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3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dwightcbradley/Documents/ *Research/*West Africa and Rodinia/**West Africa AJS reviews and revised version July 13 2022/"/>
    </mc:Choice>
  </mc:AlternateContent>
  <xr:revisionPtr revIDLastSave="0" documentId="13_ncr:1_{98ABF987-D80F-6D46-B136-79CA3D84CCA8}" xr6:coauthVersionLast="46" xr6:coauthVersionMax="46" xr10:uidLastSave="{00000000-0000-0000-0000-000000000000}"/>
  <bookViews>
    <workbookView xWindow="11360" yWindow="2000" windowWidth="39840" windowHeight="25480" xr2:uid="{00000000-000D-0000-FFFF-FFFF00000000}"/>
  </bookViews>
  <sheets>
    <sheet name="Table 1 Mauritania DZ summary" sheetId="18" r:id="rId1"/>
    <sheet name="Table A1 W Africa igneous ages" sheetId="19" r:id="rId2"/>
    <sheet name="Table A2 El Hneikat U-Pb data" sheetId="13" r:id="rId3"/>
    <sheet name="Table A3 DZStats" sheetId="20" r:id="rId4"/>
    <sheet name="Table A4 Assabet-like DZ locs" sheetId="14" r:id="rId5"/>
  </sheets>
  <definedNames>
    <definedName name="______gXY1" localSheetId="4">#REF!</definedName>
    <definedName name="______gXY1">#REF!</definedName>
    <definedName name="_____gXY1" localSheetId="4">#REF!</definedName>
    <definedName name="_____gXY1">#REF!</definedName>
    <definedName name="____gXY1" localSheetId="4">#REF!</definedName>
    <definedName name="____gXY1">#REF!</definedName>
    <definedName name="___gXY1" localSheetId="4">#REF!</definedName>
    <definedName name="___gXY1">#REF!</definedName>
    <definedName name="__gXY1" localSheetId="4">#REF!</definedName>
    <definedName name="__gXY1">#REF!</definedName>
    <definedName name="_gXY1" localSheetId="4">#REF!</definedName>
    <definedName name="_gXY1">#REF!</definedName>
    <definedName name="Age" localSheetId="4">#REF!</definedName>
    <definedName name="Age">#REF!</definedName>
    <definedName name="Age_Er" localSheetId="4">#REF!</definedName>
    <definedName name="Age_Er">#REF!</definedName>
    <definedName name="Age_Er_with_external_error" localSheetId="4">#REF!</definedName>
    <definedName name="Age_Er_with_external_error">#REF!</definedName>
    <definedName name="Age_Er_with_J_er" localSheetId="4">#REF!</definedName>
    <definedName name="Age_Er_with_J_er">#REF!</definedName>
    <definedName name="Ar36_" localSheetId="4">#REF!</definedName>
    <definedName name="Ar36_">#REF!</definedName>
    <definedName name="Ar36_Er" localSheetId="4">#REF!</definedName>
    <definedName name="Ar36_Er">#REF!</definedName>
    <definedName name="Ar36_Over_Ar39" localSheetId="4">#REF!</definedName>
    <definedName name="Ar36_Over_Ar39">#REF!</definedName>
    <definedName name="Ar36_Over_Ar39_Er" localSheetId="4">#REF!</definedName>
    <definedName name="Ar36_Over_Ar39_Er">#REF!</definedName>
    <definedName name="Ar37_" localSheetId="4">#REF!</definedName>
    <definedName name="Ar37_">#REF!</definedName>
    <definedName name="Ar37_Er" localSheetId="4">#REF!</definedName>
    <definedName name="Ar37_Er">#REF!</definedName>
    <definedName name="Ar37_Over_Ar39" localSheetId="4">#REF!</definedName>
    <definedName name="Ar37_Over_Ar39">#REF!</definedName>
    <definedName name="Ar37_Over_Ar39_Er" localSheetId="4">#REF!</definedName>
    <definedName name="Ar37_Over_Ar39_Er">#REF!</definedName>
    <definedName name="Ar38_" localSheetId="4">#REF!</definedName>
    <definedName name="Ar38_">#REF!</definedName>
    <definedName name="Ar38_Er" localSheetId="4">#REF!</definedName>
    <definedName name="Ar38_Er">#REF!</definedName>
    <definedName name="Ar38_Over_Ar39" localSheetId="4">#REF!</definedName>
    <definedName name="Ar38_Over_Ar39">#REF!</definedName>
    <definedName name="Ar38_Over_Ar39_Er" localSheetId="4">#REF!</definedName>
    <definedName name="Ar38_Over_Ar39_Er">#REF!</definedName>
    <definedName name="Ar39_" localSheetId="4">#REF!</definedName>
    <definedName name="Ar39_">#REF!</definedName>
    <definedName name="Ar39_CumPct" localSheetId="4">#REF!</definedName>
    <definedName name="Ar39_CumPct">#REF!</definedName>
    <definedName name="Ar39_Er" localSheetId="4">#REF!</definedName>
    <definedName name="Ar39_Er">#REF!</definedName>
    <definedName name="Ar39_Moles" localSheetId="4">#REF!</definedName>
    <definedName name="Ar39_Moles">#REF!</definedName>
    <definedName name="Ar40_" localSheetId="4">#REF!</definedName>
    <definedName name="Ar40_">#REF!</definedName>
    <definedName name="Ar40_Er" localSheetId="4">#REF!</definedName>
    <definedName name="Ar40_Er">#REF!</definedName>
    <definedName name="Ar40_Over_Ar39" localSheetId="4">#REF!</definedName>
    <definedName name="Ar40_Over_Ar39">#REF!</definedName>
    <definedName name="Ar40_Over_Ar39_Er" localSheetId="4">#REF!</definedName>
    <definedName name="Ar40_Over_Ar39_Er">#REF!</definedName>
    <definedName name="Ar40Rad_Over_Ar39" localSheetId="4">#REF!</definedName>
    <definedName name="Ar40Rad_Over_Ar39">#REF!</definedName>
    <definedName name="Ar40Rad_Over_Ar39_Er" localSheetId="4">#REF!</definedName>
    <definedName name="Ar40Rad_Over_Ar39_Er">#REF!</definedName>
    <definedName name="Auto_decimal_align" localSheetId="4">#REF!</definedName>
    <definedName name="Auto_decimal_align">#REF!</definedName>
    <definedName name="Ca_Over_K" localSheetId="4">#REF!</definedName>
    <definedName name="Ca_Over_K">#REF!</definedName>
    <definedName name="Ca_Over_K_Er" localSheetId="4">#REF!</definedName>
    <definedName name="Ca_Over_K_Er">#REF!</definedName>
    <definedName name="ConcAgeTik1" localSheetId="4">#REF!</definedName>
    <definedName name="ConcAgeTik1">#REF!</definedName>
    <definedName name="ConcAgeTik10" localSheetId="4">#REF!</definedName>
    <definedName name="ConcAgeTik10">#REF!</definedName>
    <definedName name="ConcAgeTik11" localSheetId="4">#REF!</definedName>
    <definedName name="ConcAgeTik11">#REF!</definedName>
    <definedName name="ConcAgeTik12" localSheetId="4">#REF!</definedName>
    <definedName name="ConcAgeTik12">#REF!</definedName>
    <definedName name="ConcAgeTik13" localSheetId="4">#REF!</definedName>
    <definedName name="ConcAgeTik13">#REF!</definedName>
    <definedName name="ConcAgeTik2" localSheetId="4">#REF!</definedName>
    <definedName name="ConcAgeTik2">#REF!</definedName>
    <definedName name="ConcAgeTik3" localSheetId="4">#REF!</definedName>
    <definedName name="ConcAgeTik3">#REF!</definedName>
    <definedName name="ConcAgeTik4" localSheetId="4">#REF!</definedName>
    <definedName name="ConcAgeTik4">#REF!</definedName>
    <definedName name="ConcAgeTik5" localSheetId="4">#REF!</definedName>
    <definedName name="ConcAgeTik5">#REF!</definedName>
    <definedName name="ConcAgeTik6" localSheetId="4">#REF!</definedName>
    <definedName name="ConcAgeTik6">#REF!</definedName>
    <definedName name="ConcAgeTik7" localSheetId="4">#REF!</definedName>
    <definedName name="ConcAgeTik7">#REF!</definedName>
    <definedName name="ConcAgeTik8" localSheetId="4">#REF!</definedName>
    <definedName name="ConcAgeTik8">#REF!</definedName>
    <definedName name="ConcAgeTik9" localSheetId="4">#REF!</definedName>
    <definedName name="ConcAgeTik9">#REF!</definedName>
    <definedName name="ConcAgeTikAge1" localSheetId="4">#REF!</definedName>
    <definedName name="ConcAgeTikAge1">#REF!</definedName>
    <definedName name="ConcAgeTikAge10" localSheetId="4">#REF!</definedName>
    <definedName name="ConcAgeTikAge10">#REF!</definedName>
    <definedName name="ConcAgeTikAge11" localSheetId="4">#REF!</definedName>
    <definedName name="ConcAgeTikAge11">#REF!</definedName>
    <definedName name="ConcAgeTikAge12" localSheetId="4">#REF!</definedName>
    <definedName name="ConcAgeTikAge12">#REF!</definedName>
    <definedName name="ConcAgeTikAge13" localSheetId="4">#REF!</definedName>
    <definedName name="ConcAgeTikAge13">#REF!</definedName>
    <definedName name="ConcAgeTikAge2" localSheetId="4">#REF!</definedName>
    <definedName name="ConcAgeTikAge2">#REF!</definedName>
    <definedName name="ConcAgeTikAge3" localSheetId="4">#REF!</definedName>
    <definedName name="ConcAgeTikAge3">#REF!</definedName>
    <definedName name="ConcAgeTikAge4" localSheetId="4">#REF!</definedName>
    <definedName name="ConcAgeTikAge4">#REF!</definedName>
    <definedName name="ConcAgeTikAge5" localSheetId="4">#REF!</definedName>
    <definedName name="ConcAgeTikAge5">#REF!</definedName>
    <definedName name="ConcAgeTikAge6" localSheetId="4">#REF!</definedName>
    <definedName name="ConcAgeTikAge6">#REF!</definedName>
    <definedName name="ConcAgeTikAge7" localSheetId="4">#REF!</definedName>
    <definedName name="ConcAgeTikAge7">#REF!</definedName>
    <definedName name="ConcAgeTikAge8" localSheetId="4">#REF!</definedName>
    <definedName name="ConcAgeTikAge8">#REF!</definedName>
    <definedName name="ConcAgeTikAge9" localSheetId="4">#REF!</definedName>
    <definedName name="ConcAgeTikAge9">#REF!</definedName>
    <definedName name="Ellipse1_1" localSheetId="4">#REF!</definedName>
    <definedName name="Ellipse1_1">#REF!</definedName>
    <definedName name="Ellipse1_10" localSheetId="4">#REF!</definedName>
    <definedName name="Ellipse1_10">#REF!</definedName>
    <definedName name="Ellipse1_100" localSheetId="4">#REF!</definedName>
    <definedName name="Ellipse1_100">#REF!</definedName>
    <definedName name="Ellipse1_101" localSheetId="4">#REF!</definedName>
    <definedName name="Ellipse1_101">#REF!</definedName>
    <definedName name="Ellipse1_102" localSheetId="4">#REF!</definedName>
    <definedName name="Ellipse1_102">#REF!</definedName>
    <definedName name="Ellipse1_103" localSheetId="4">#REF!</definedName>
    <definedName name="Ellipse1_103">#REF!</definedName>
    <definedName name="Ellipse1_104" localSheetId="4">#REF!</definedName>
    <definedName name="Ellipse1_104">#REF!</definedName>
    <definedName name="Ellipse1_105" localSheetId="4">#REF!</definedName>
    <definedName name="Ellipse1_105">#REF!</definedName>
    <definedName name="Ellipse1_106" localSheetId="4">#REF!</definedName>
    <definedName name="Ellipse1_106">#REF!</definedName>
    <definedName name="Ellipse1_107" localSheetId="4">#REF!</definedName>
    <definedName name="Ellipse1_107">#REF!</definedName>
    <definedName name="Ellipse1_108" localSheetId="4">#REF!</definedName>
    <definedName name="Ellipse1_108">#REF!</definedName>
    <definedName name="Ellipse1_109" localSheetId="4">#REF!</definedName>
    <definedName name="Ellipse1_109">#REF!</definedName>
    <definedName name="Ellipse1_11" localSheetId="4">#REF!</definedName>
    <definedName name="Ellipse1_11">#REF!</definedName>
    <definedName name="Ellipse1_110" localSheetId="4">#REF!</definedName>
    <definedName name="Ellipse1_110">#REF!</definedName>
    <definedName name="Ellipse1_111" localSheetId="4">#REF!</definedName>
    <definedName name="Ellipse1_111">#REF!</definedName>
    <definedName name="Ellipse1_112" localSheetId="4">#REF!</definedName>
    <definedName name="Ellipse1_112">#REF!</definedName>
    <definedName name="Ellipse1_113" localSheetId="4">#REF!</definedName>
    <definedName name="Ellipse1_113">#REF!</definedName>
    <definedName name="Ellipse1_114" localSheetId="4">#REF!</definedName>
    <definedName name="Ellipse1_114">#REF!</definedName>
    <definedName name="Ellipse1_115" localSheetId="4">#REF!</definedName>
    <definedName name="Ellipse1_115">#REF!</definedName>
    <definedName name="Ellipse1_116" localSheetId="4">#REF!</definedName>
    <definedName name="Ellipse1_116">#REF!</definedName>
    <definedName name="Ellipse1_117" localSheetId="4">#REF!</definedName>
    <definedName name="Ellipse1_117">#REF!</definedName>
    <definedName name="Ellipse1_118" localSheetId="4">#REF!</definedName>
    <definedName name="Ellipse1_118">#REF!</definedName>
    <definedName name="Ellipse1_119" localSheetId="4">#REF!</definedName>
    <definedName name="Ellipse1_119">#REF!</definedName>
    <definedName name="Ellipse1_12" localSheetId="4">#REF!</definedName>
    <definedName name="Ellipse1_12">#REF!</definedName>
    <definedName name="Ellipse1_120" localSheetId="4">#REF!</definedName>
    <definedName name="Ellipse1_120">#REF!</definedName>
    <definedName name="Ellipse1_121" localSheetId="4">#REF!</definedName>
    <definedName name="Ellipse1_121">#REF!</definedName>
    <definedName name="Ellipse1_122" localSheetId="4">#REF!</definedName>
    <definedName name="Ellipse1_122">#REF!</definedName>
    <definedName name="Ellipse1_123" localSheetId="4">#REF!</definedName>
    <definedName name="Ellipse1_123">#REF!</definedName>
    <definedName name="Ellipse1_124" localSheetId="4">#REF!</definedName>
    <definedName name="Ellipse1_124">#REF!</definedName>
    <definedName name="Ellipse1_125" localSheetId="4">#REF!</definedName>
    <definedName name="Ellipse1_125">#REF!</definedName>
    <definedName name="Ellipse1_126" localSheetId="4">#REF!</definedName>
    <definedName name="Ellipse1_126">#REF!</definedName>
    <definedName name="Ellipse1_127" localSheetId="4">#REF!</definedName>
    <definedName name="Ellipse1_127">#REF!</definedName>
    <definedName name="Ellipse1_128" localSheetId="4">#REF!</definedName>
    <definedName name="Ellipse1_128">#REF!</definedName>
    <definedName name="Ellipse1_129" localSheetId="4">#REF!</definedName>
    <definedName name="Ellipse1_129">#REF!</definedName>
    <definedName name="Ellipse1_13" localSheetId="4">#REF!</definedName>
    <definedName name="Ellipse1_13">#REF!</definedName>
    <definedName name="Ellipse1_130" localSheetId="4">#REF!</definedName>
    <definedName name="Ellipse1_130">#REF!</definedName>
    <definedName name="Ellipse1_131" localSheetId="4">#REF!</definedName>
    <definedName name="Ellipse1_131">#REF!</definedName>
    <definedName name="Ellipse1_132" localSheetId="4">#REF!</definedName>
    <definedName name="Ellipse1_132">#REF!</definedName>
    <definedName name="Ellipse1_133" localSheetId="4">#REF!</definedName>
    <definedName name="Ellipse1_133">#REF!</definedName>
    <definedName name="Ellipse1_134" localSheetId="4">#REF!</definedName>
    <definedName name="Ellipse1_134">#REF!</definedName>
    <definedName name="Ellipse1_135" localSheetId="4">#REF!</definedName>
    <definedName name="Ellipse1_135">#REF!</definedName>
    <definedName name="Ellipse1_136" localSheetId="4">#REF!</definedName>
    <definedName name="Ellipse1_136">#REF!</definedName>
    <definedName name="Ellipse1_137" localSheetId="4">#REF!</definedName>
    <definedName name="Ellipse1_137">#REF!</definedName>
    <definedName name="Ellipse1_138" localSheetId="4">#REF!</definedName>
    <definedName name="Ellipse1_138">#REF!</definedName>
    <definedName name="Ellipse1_139" localSheetId="4">#REF!</definedName>
    <definedName name="Ellipse1_139">#REF!</definedName>
    <definedName name="Ellipse1_14" localSheetId="4">#REF!</definedName>
    <definedName name="Ellipse1_14">#REF!</definedName>
    <definedName name="Ellipse1_140" localSheetId="4">#REF!</definedName>
    <definedName name="Ellipse1_140">#REF!</definedName>
    <definedName name="Ellipse1_141" localSheetId="4">#REF!</definedName>
    <definedName name="Ellipse1_141">#REF!</definedName>
    <definedName name="Ellipse1_142" localSheetId="4">#REF!</definedName>
    <definedName name="Ellipse1_142">#REF!</definedName>
    <definedName name="Ellipse1_143" localSheetId="4">#REF!</definedName>
    <definedName name="Ellipse1_143">#REF!</definedName>
    <definedName name="Ellipse1_144" localSheetId="4">#REF!</definedName>
    <definedName name="Ellipse1_144">#REF!</definedName>
    <definedName name="Ellipse1_145" localSheetId="4">#REF!</definedName>
    <definedName name="Ellipse1_145">#REF!</definedName>
    <definedName name="Ellipse1_146" localSheetId="4">#REF!</definedName>
    <definedName name="Ellipse1_146">#REF!</definedName>
    <definedName name="Ellipse1_147" localSheetId="4">#REF!</definedName>
    <definedName name="Ellipse1_147">#REF!</definedName>
    <definedName name="Ellipse1_148" localSheetId="4">#REF!</definedName>
    <definedName name="Ellipse1_148">#REF!</definedName>
    <definedName name="Ellipse1_149" localSheetId="4">#REF!</definedName>
    <definedName name="Ellipse1_149">#REF!</definedName>
    <definedName name="Ellipse1_15" localSheetId="4">#REF!</definedName>
    <definedName name="Ellipse1_15">#REF!</definedName>
    <definedName name="Ellipse1_150" localSheetId="4">#REF!</definedName>
    <definedName name="Ellipse1_150">#REF!</definedName>
    <definedName name="Ellipse1_151" localSheetId="4">#REF!</definedName>
    <definedName name="Ellipse1_151">#REF!</definedName>
    <definedName name="Ellipse1_152" localSheetId="4">#REF!</definedName>
    <definedName name="Ellipse1_152">#REF!</definedName>
    <definedName name="Ellipse1_153" localSheetId="4">#REF!</definedName>
    <definedName name="Ellipse1_153">#REF!</definedName>
    <definedName name="Ellipse1_154" localSheetId="4">#REF!</definedName>
    <definedName name="Ellipse1_154">#REF!</definedName>
    <definedName name="Ellipse1_155" localSheetId="4">#REF!</definedName>
    <definedName name="Ellipse1_155">#REF!</definedName>
    <definedName name="Ellipse1_156" localSheetId="4">#REF!</definedName>
    <definedName name="Ellipse1_156">#REF!</definedName>
    <definedName name="Ellipse1_157" localSheetId="4">#REF!</definedName>
    <definedName name="Ellipse1_157">#REF!</definedName>
    <definedName name="Ellipse1_158" localSheetId="4">#REF!</definedName>
    <definedName name="Ellipse1_158">#REF!</definedName>
    <definedName name="Ellipse1_159" localSheetId="4">#REF!</definedName>
    <definedName name="Ellipse1_159">#REF!</definedName>
    <definedName name="Ellipse1_16" localSheetId="4">#REF!</definedName>
    <definedName name="Ellipse1_16">#REF!</definedName>
    <definedName name="Ellipse1_160" localSheetId="4">#REF!</definedName>
    <definedName name="Ellipse1_160">#REF!</definedName>
    <definedName name="Ellipse1_161" localSheetId="4">#REF!</definedName>
    <definedName name="Ellipse1_161">#REF!</definedName>
    <definedName name="Ellipse1_162" localSheetId="4">#REF!</definedName>
    <definedName name="Ellipse1_162">#REF!</definedName>
    <definedName name="Ellipse1_163" localSheetId="4">#REF!</definedName>
    <definedName name="Ellipse1_163">#REF!</definedName>
    <definedName name="Ellipse1_164" localSheetId="4">#REF!</definedName>
    <definedName name="Ellipse1_164">#REF!</definedName>
    <definedName name="Ellipse1_165" localSheetId="4">#REF!</definedName>
    <definedName name="Ellipse1_165">#REF!</definedName>
    <definedName name="Ellipse1_166" localSheetId="4">#REF!</definedName>
    <definedName name="Ellipse1_166">#REF!</definedName>
    <definedName name="Ellipse1_167" localSheetId="4">#REF!</definedName>
    <definedName name="Ellipse1_167">#REF!</definedName>
    <definedName name="Ellipse1_168" localSheetId="4">#REF!</definedName>
    <definedName name="Ellipse1_168">#REF!</definedName>
    <definedName name="Ellipse1_169" localSheetId="4">#REF!</definedName>
    <definedName name="Ellipse1_169">#REF!</definedName>
    <definedName name="Ellipse1_17" localSheetId="4">#REF!</definedName>
    <definedName name="Ellipse1_17">#REF!</definedName>
    <definedName name="Ellipse1_170" localSheetId="4">#REF!</definedName>
    <definedName name="Ellipse1_170">#REF!</definedName>
    <definedName name="Ellipse1_171" localSheetId="4">#REF!</definedName>
    <definedName name="Ellipse1_171">#REF!</definedName>
    <definedName name="Ellipse1_172" localSheetId="4">#REF!</definedName>
    <definedName name="Ellipse1_172">#REF!</definedName>
    <definedName name="Ellipse1_173" localSheetId="4">#REF!</definedName>
    <definedName name="Ellipse1_173">#REF!</definedName>
    <definedName name="Ellipse1_174" localSheetId="4">#REF!</definedName>
    <definedName name="Ellipse1_174">#REF!</definedName>
    <definedName name="Ellipse1_175" localSheetId="4">#REF!</definedName>
    <definedName name="Ellipse1_175">#REF!</definedName>
    <definedName name="Ellipse1_176" localSheetId="4">#REF!</definedName>
    <definedName name="Ellipse1_176">#REF!</definedName>
    <definedName name="Ellipse1_177" localSheetId="4">#REF!</definedName>
    <definedName name="Ellipse1_177">#REF!</definedName>
    <definedName name="Ellipse1_178" localSheetId="4">#REF!</definedName>
    <definedName name="Ellipse1_178">#REF!</definedName>
    <definedName name="Ellipse1_179" localSheetId="4">#REF!</definedName>
    <definedName name="Ellipse1_179">#REF!</definedName>
    <definedName name="Ellipse1_18" localSheetId="4">#REF!</definedName>
    <definedName name="Ellipse1_18">#REF!</definedName>
    <definedName name="Ellipse1_180" localSheetId="4">#REF!</definedName>
    <definedName name="Ellipse1_180">#REF!</definedName>
    <definedName name="Ellipse1_181" localSheetId="4">#REF!</definedName>
    <definedName name="Ellipse1_181">#REF!</definedName>
    <definedName name="Ellipse1_19" localSheetId="4">#REF!</definedName>
    <definedName name="Ellipse1_19">#REF!</definedName>
    <definedName name="Ellipse1_2" localSheetId="4">#REF!</definedName>
    <definedName name="Ellipse1_2">#REF!</definedName>
    <definedName name="Ellipse1_20" localSheetId="4">#REF!</definedName>
    <definedName name="Ellipse1_20">#REF!</definedName>
    <definedName name="Ellipse1_21" localSheetId="4">#REF!</definedName>
    <definedName name="Ellipse1_21">#REF!</definedName>
    <definedName name="Ellipse1_22" localSheetId="4">#REF!</definedName>
    <definedName name="Ellipse1_22">#REF!</definedName>
    <definedName name="Ellipse1_23" localSheetId="4">#REF!</definedName>
    <definedName name="Ellipse1_23">#REF!</definedName>
    <definedName name="Ellipse1_24" localSheetId="4">#REF!</definedName>
    <definedName name="Ellipse1_24">#REF!</definedName>
    <definedName name="Ellipse1_25" localSheetId="4">#REF!</definedName>
    <definedName name="Ellipse1_25">#REF!</definedName>
    <definedName name="Ellipse1_26" localSheetId="4">#REF!</definedName>
    <definedName name="Ellipse1_26">#REF!</definedName>
    <definedName name="Ellipse1_27" localSheetId="4">#REF!</definedName>
    <definedName name="Ellipse1_27">#REF!</definedName>
    <definedName name="Ellipse1_28" localSheetId="4">#REF!</definedName>
    <definedName name="Ellipse1_28">#REF!</definedName>
    <definedName name="Ellipse1_29" localSheetId="4">#REF!</definedName>
    <definedName name="Ellipse1_29">#REF!</definedName>
    <definedName name="Ellipse1_3" localSheetId="4">#REF!</definedName>
    <definedName name="Ellipse1_3">#REF!</definedName>
    <definedName name="Ellipse1_30" localSheetId="4">#REF!</definedName>
    <definedName name="Ellipse1_30">#REF!</definedName>
    <definedName name="Ellipse1_31" localSheetId="4">#REF!</definedName>
    <definedName name="Ellipse1_31">#REF!</definedName>
    <definedName name="Ellipse1_32" localSheetId="4">#REF!</definedName>
    <definedName name="Ellipse1_32">#REF!</definedName>
    <definedName name="Ellipse1_33" localSheetId="4">#REF!</definedName>
    <definedName name="Ellipse1_33">#REF!</definedName>
    <definedName name="Ellipse1_34" localSheetId="4">#REF!</definedName>
    <definedName name="Ellipse1_34">#REF!</definedName>
    <definedName name="Ellipse1_35" localSheetId="4">#REF!</definedName>
    <definedName name="Ellipse1_35">#REF!</definedName>
    <definedName name="Ellipse1_36" localSheetId="4">#REF!</definedName>
    <definedName name="Ellipse1_36">#REF!</definedName>
    <definedName name="Ellipse1_37" localSheetId="4">#REF!</definedName>
    <definedName name="Ellipse1_37">#REF!</definedName>
    <definedName name="Ellipse1_38" localSheetId="4">#REF!</definedName>
    <definedName name="Ellipse1_38">#REF!</definedName>
    <definedName name="Ellipse1_39" localSheetId="4">#REF!</definedName>
    <definedName name="Ellipse1_39">#REF!</definedName>
    <definedName name="Ellipse1_4" localSheetId="4">#REF!</definedName>
    <definedName name="Ellipse1_4">#REF!</definedName>
    <definedName name="Ellipse1_40" localSheetId="4">#REF!</definedName>
    <definedName name="Ellipse1_40">#REF!</definedName>
    <definedName name="Ellipse1_41" localSheetId="4">#REF!</definedName>
    <definedName name="Ellipse1_41">#REF!</definedName>
    <definedName name="Ellipse1_42" localSheetId="4">#REF!</definedName>
    <definedName name="Ellipse1_42">#REF!</definedName>
    <definedName name="Ellipse1_43" localSheetId="4">#REF!</definedName>
    <definedName name="Ellipse1_43">#REF!</definedName>
    <definedName name="Ellipse1_44" localSheetId="4">#REF!</definedName>
    <definedName name="Ellipse1_44">#REF!</definedName>
    <definedName name="Ellipse1_45" localSheetId="4">#REF!</definedName>
    <definedName name="Ellipse1_45">#REF!</definedName>
    <definedName name="Ellipse1_46" localSheetId="4">#REF!</definedName>
    <definedName name="Ellipse1_46">#REF!</definedName>
    <definedName name="Ellipse1_47" localSheetId="4">#REF!</definedName>
    <definedName name="Ellipse1_47">#REF!</definedName>
    <definedName name="Ellipse1_48" localSheetId="4">#REF!</definedName>
    <definedName name="Ellipse1_48">#REF!</definedName>
    <definedName name="Ellipse1_49" localSheetId="4">#REF!</definedName>
    <definedName name="Ellipse1_49">#REF!</definedName>
    <definedName name="Ellipse1_5" localSheetId="4">#REF!</definedName>
    <definedName name="Ellipse1_5">#REF!</definedName>
    <definedName name="Ellipse1_50" localSheetId="4">#REF!</definedName>
    <definedName name="Ellipse1_50">#REF!</definedName>
    <definedName name="Ellipse1_51" localSheetId="4">#REF!</definedName>
    <definedName name="Ellipse1_51">#REF!</definedName>
    <definedName name="Ellipse1_52" localSheetId="4">#REF!</definedName>
    <definedName name="Ellipse1_52">#REF!</definedName>
    <definedName name="Ellipse1_53" localSheetId="4">#REF!</definedName>
    <definedName name="Ellipse1_53">#REF!</definedName>
    <definedName name="Ellipse1_54" localSheetId="4">#REF!</definedName>
    <definedName name="Ellipse1_54">#REF!</definedName>
    <definedName name="Ellipse1_55" localSheetId="4">#REF!</definedName>
    <definedName name="Ellipse1_55">#REF!</definedName>
    <definedName name="Ellipse1_56" localSheetId="4">#REF!</definedName>
    <definedName name="Ellipse1_56">#REF!</definedName>
    <definedName name="Ellipse1_57" localSheetId="4">#REF!</definedName>
    <definedName name="Ellipse1_57">#REF!</definedName>
    <definedName name="Ellipse1_58" localSheetId="4">#REF!</definedName>
    <definedName name="Ellipse1_58">#REF!</definedName>
    <definedName name="Ellipse1_59" localSheetId="4">#REF!</definedName>
    <definedName name="Ellipse1_59">#REF!</definedName>
    <definedName name="Ellipse1_6" localSheetId="4">#REF!</definedName>
    <definedName name="Ellipse1_6">#REF!</definedName>
    <definedName name="Ellipse1_60" localSheetId="4">#REF!</definedName>
    <definedName name="Ellipse1_60">#REF!</definedName>
    <definedName name="Ellipse1_61" localSheetId="4">#REF!</definedName>
    <definedName name="Ellipse1_61">#REF!</definedName>
    <definedName name="Ellipse1_62" localSheetId="4">#REF!</definedName>
    <definedName name="Ellipse1_62">#REF!</definedName>
    <definedName name="Ellipse1_63" localSheetId="4">#REF!</definedName>
    <definedName name="Ellipse1_63">#REF!</definedName>
    <definedName name="Ellipse1_64" localSheetId="4">#REF!</definedName>
    <definedName name="Ellipse1_64">#REF!</definedName>
    <definedName name="Ellipse1_65" localSheetId="4">#REF!</definedName>
    <definedName name="Ellipse1_65">#REF!</definedName>
    <definedName name="Ellipse1_66" localSheetId="4">#REF!</definedName>
    <definedName name="Ellipse1_66">#REF!</definedName>
    <definedName name="Ellipse1_67" localSheetId="4">#REF!</definedName>
    <definedName name="Ellipse1_67">#REF!</definedName>
    <definedName name="Ellipse1_68" localSheetId="4">#REF!</definedName>
    <definedName name="Ellipse1_68">#REF!</definedName>
    <definedName name="Ellipse1_69" localSheetId="4">#REF!</definedName>
    <definedName name="Ellipse1_69">#REF!</definedName>
    <definedName name="Ellipse1_7" localSheetId="4">#REF!</definedName>
    <definedName name="Ellipse1_7">#REF!</definedName>
    <definedName name="Ellipse1_70" localSheetId="4">#REF!</definedName>
    <definedName name="Ellipse1_70">#REF!</definedName>
    <definedName name="Ellipse1_71" localSheetId="4">#REF!</definedName>
    <definedName name="Ellipse1_71">#REF!</definedName>
    <definedName name="Ellipse1_72" localSheetId="4">#REF!</definedName>
    <definedName name="Ellipse1_72">#REF!</definedName>
    <definedName name="Ellipse1_73" localSheetId="4">#REF!</definedName>
    <definedName name="Ellipse1_73">#REF!</definedName>
    <definedName name="Ellipse1_74" localSheetId="4">#REF!</definedName>
    <definedName name="Ellipse1_74">#REF!</definedName>
    <definedName name="Ellipse1_75" localSheetId="4">#REF!</definedName>
    <definedName name="Ellipse1_75">#REF!</definedName>
    <definedName name="Ellipse1_76" localSheetId="4">#REF!</definedName>
    <definedName name="Ellipse1_76">#REF!</definedName>
    <definedName name="Ellipse1_77" localSheetId="4">#REF!</definedName>
    <definedName name="Ellipse1_77">#REF!</definedName>
    <definedName name="Ellipse1_78" localSheetId="4">#REF!</definedName>
    <definedName name="Ellipse1_78">#REF!</definedName>
    <definedName name="Ellipse1_79" localSheetId="4">#REF!</definedName>
    <definedName name="Ellipse1_79">#REF!</definedName>
    <definedName name="Ellipse1_8" localSheetId="4">#REF!</definedName>
    <definedName name="Ellipse1_8">#REF!</definedName>
    <definedName name="Ellipse1_80" localSheetId="4">#REF!</definedName>
    <definedName name="Ellipse1_80">#REF!</definedName>
    <definedName name="Ellipse1_81" localSheetId="4">#REF!</definedName>
    <definedName name="Ellipse1_81">#REF!</definedName>
    <definedName name="Ellipse1_82" localSheetId="4">#REF!</definedName>
    <definedName name="Ellipse1_82">#REF!</definedName>
    <definedName name="Ellipse1_83" localSheetId="4">#REF!</definedName>
    <definedName name="Ellipse1_83">#REF!</definedName>
    <definedName name="Ellipse1_84" localSheetId="4">#REF!</definedName>
    <definedName name="Ellipse1_84">#REF!</definedName>
    <definedName name="Ellipse1_85" localSheetId="4">#REF!</definedName>
    <definedName name="Ellipse1_85">#REF!</definedName>
    <definedName name="Ellipse1_86" localSheetId="4">#REF!</definedName>
    <definedName name="Ellipse1_86">#REF!</definedName>
    <definedName name="Ellipse1_87" localSheetId="4">#REF!</definedName>
    <definedName name="Ellipse1_87">#REF!</definedName>
    <definedName name="Ellipse1_88" localSheetId="4">#REF!</definedName>
    <definedName name="Ellipse1_88">#REF!</definedName>
    <definedName name="Ellipse1_89" localSheetId="4">#REF!</definedName>
    <definedName name="Ellipse1_89">#REF!</definedName>
    <definedName name="Ellipse1_9" localSheetId="4">#REF!</definedName>
    <definedName name="Ellipse1_9">#REF!</definedName>
    <definedName name="Ellipse1_90" localSheetId="4">#REF!</definedName>
    <definedName name="Ellipse1_90">#REF!</definedName>
    <definedName name="Ellipse1_91" localSheetId="4">#REF!</definedName>
    <definedName name="Ellipse1_91">#REF!</definedName>
    <definedName name="Ellipse1_92" localSheetId="4">#REF!</definedName>
    <definedName name="Ellipse1_92">#REF!</definedName>
    <definedName name="Ellipse1_93" localSheetId="4">#REF!</definedName>
    <definedName name="Ellipse1_93">#REF!</definedName>
    <definedName name="Ellipse1_94" localSheetId="4">#REF!</definedName>
    <definedName name="Ellipse1_94">#REF!</definedName>
    <definedName name="Ellipse1_95" localSheetId="4">#REF!</definedName>
    <definedName name="Ellipse1_95">#REF!</definedName>
    <definedName name="Ellipse1_96" localSheetId="4">#REF!</definedName>
    <definedName name="Ellipse1_96">#REF!</definedName>
    <definedName name="Ellipse1_97" localSheetId="4">#REF!</definedName>
    <definedName name="Ellipse1_97">#REF!</definedName>
    <definedName name="Ellipse1_98" localSheetId="4">#REF!</definedName>
    <definedName name="Ellipse1_98">#REF!</definedName>
    <definedName name="Ellipse1_99" localSheetId="4">#REF!</definedName>
    <definedName name="Ellipse1_99">#REF!</definedName>
    <definedName name="EndOfData" localSheetId="4">#REF!</definedName>
    <definedName name="EndOfData">#REF!</definedName>
    <definedName name="gauss" localSheetId="4">#REF!</definedName>
    <definedName name="gauss">#REF!</definedName>
    <definedName name="J" localSheetId="4">#REF!</definedName>
    <definedName name="J">#REF!</definedName>
    <definedName name="J_Er" localSheetId="4">#REF!</definedName>
    <definedName name="J_Er">#REF!</definedName>
    <definedName name="Locality" localSheetId="4">#REF!</definedName>
    <definedName name="Locality">#REF!</definedName>
    <definedName name="Material" localSheetId="4">#REF!</definedName>
    <definedName name="Material">#REF!</definedName>
    <definedName name="MSWD" localSheetId="4">#REF!</definedName>
    <definedName name="MSWD">#REF!</definedName>
    <definedName name="Multiplier" localSheetId="4">#REF!</definedName>
    <definedName name="Multiplier">#REF!</definedName>
    <definedName name="OP_Temp" localSheetId="4">#REF!</definedName>
    <definedName name="OP_Temp">#REF!</definedName>
    <definedName name="PctAr36Ca" localSheetId="4">#REF!</definedName>
    <definedName name="PctAr36Ca">#REF!</definedName>
    <definedName name="PctAr40Rad" localSheetId="4">#REF!</definedName>
    <definedName name="PctAr40Rad">#REF!</definedName>
    <definedName name="PctAr40Rad_Er" localSheetId="4">#REF!</definedName>
    <definedName name="PctAr40Rad_Er">#REF!</definedName>
    <definedName name="_xlnm.Print_Area" localSheetId="4">'Table A4 Assabet-like DZ locs'!$B$1:$N$11</definedName>
    <definedName name="_xlnm.Print_Titles" localSheetId="4">'Table A4 Assabet-like DZ locs'!$B:$B,'Table A4 Assabet-like DZ locs'!$1:$1</definedName>
    <definedName name="Prob" localSheetId="4">#REF!</definedName>
    <definedName name="Prob">#REF!</definedName>
    <definedName name="Pwr_Achieved" localSheetId="4">#REF!</definedName>
    <definedName name="Pwr_Achieved">#REF!</definedName>
    <definedName name="Run_ID" localSheetId="4">#REF!</definedName>
    <definedName name="Run_ID">#REF!</definedName>
    <definedName name="sAcceptRatio" localSheetId="4">#REF!</definedName>
    <definedName name="sAcceptRatio">#REF!</definedName>
    <definedName name="sAge" localSheetId="4">#REF!</definedName>
    <definedName name="sAge">#REF!</definedName>
    <definedName name="sAge_Er" localSheetId="4">#REF!</definedName>
    <definedName name="sAge_Er">#REF!</definedName>
    <definedName name="sAge_Er_with_external_error" localSheetId="4">#REF!</definedName>
    <definedName name="sAge_Er_with_external_error">#REF!</definedName>
    <definedName name="sAge_Er_with_J_Er" localSheetId="4">#REF!</definedName>
    <definedName name="sAge_Er_with_J_Er">#REF!</definedName>
    <definedName name="Sample" localSheetId="4">#REF!</definedName>
    <definedName name="Sample">#REF!</definedName>
    <definedName name="Sample_CT07RIM66A" localSheetId="4">#REF!</definedName>
    <definedName name="Sample_CT07RIM66A">#REF!</definedName>
    <definedName name="Sample_DB07RIM25A" localSheetId="4">#REF!</definedName>
    <definedName name="Sample_DB07RIM25A">#REF!</definedName>
    <definedName name="Sample_DB07RIM45B" localSheetId="4">#REF!</definedName>
    <definedName name="Sample_DB07RIM45B">#REF!</definedName>
    <definedName name="Sample_DB07RIM46B" localSheetId="4">#REF!</definedName>
    <definedName name="Sample_DB07RIM46B">#REF!</definedName>
    <definedName name="Sample_DB07RIM53C" localSheetId="4">#REF!</definedName>
    <definedName name="Sample_DB07RIM53C">#REF!</definedName>
    <definedName name="Sample_DB07RIM66A" localSheetId="4">#REF!</definedName>
    <definedName name="Sample_DB07RIM66A">#REF!</definedName>
    <definedName name="Sample_DB07RIM82D" localSheetId="4">#REF!</definedName>
    <definedName name="Sample_DB07RIM82D">#REF!</definedName>
    <definedName name="Sample_GB07RIM40B" localSheetId="4">#REF!</definedName>
    <definedName name="Sample_GB07RIM40B">#REF!</definedName>
    <definedName name="Sample_GB07RIM42B" localSheetId="4">#REF!</definedName>
    <definedName name="Sample_GB07RIM42B">#REF!</definedName>
    <definedName name="Sample_GB07RIM52A" localSheetId="4">#REF!</definedName>
    <definedName name="Sample_GB07RIM52A">#REF!</definedName>
    <definedName name="Sample_GB07RIM61A" localSheetId="4">#REF!</definedName>
    <definedName name="Sample_GB07RIM61A">#REF!</definedName>
    <definedName name="Sample_GB07RIM62C" localSheetId="4">#REF!</definedName>
    <definedName name="Sample_GB07RIM62C">#REF!</definedName>
    <definedName name="Sample_GB07RIM69A" localSheetId="4">#REF!</definedName>
    <definedName name="Sample_GB07RIM69A">#REF!</definedName>
    <definedName name="SampleData_CT07RIM66A" localSheetId="4">#REF!</definedName>
    <definedName name="SampleData_CT07RIM66A">#REF!</definedName>
    <definedName name="SampleData_DB07RIM25A" localSheetId="4">#REF!</definedName>
    <definedName name="SampleData_DB07RIM25A">#REF!</definedName>
    <definedName name="SampleData_DB07RIM45B" localSheetId="4">#REF!</definedName>
    <definedName name="SampleData_DB07RIM45B">#REF!</definedName>
    <definedName name="SampleData_DB07RIM46B" localSheetId="4">#REF!</definedName>
    <definedName name="SampleData_DB07RIM46B">#REF!</definedName>
    <definedName name="SampleData_DB07RIM53C" localSheetId="4">#REF!</definedName>
    <definedName name="SampleData_DB07RIM53C">#REF!</definedName>
    <definedName name="SampleData_DB07RIM66A" localSheetId="4">#REF!</definedName>
    <definedName name="SampleData_DB07RIM66A">#REF!</definedName>
    <definedName name="SampleData_DB07RIM82D" localSheetId="4">#REF!</definedName>
    <definedName name="SampleData_DB07RIM82D">#REF!</definedName>
    <definedName name="SampleData_GB07RIM40B" localSheetId="4">#REF!</definedName>
    <definedName name="SampleData_GB07RIM40B">#REF!</definedName>
    <definedName name="SampleData_GB07RIM42B" localSheetId="4">#REF!</definedName>
    <definedName name="SampleData_GB07RIM42B">#REF!</definedName>
    <definedName name="SampleData_GB07RIM52A" localSheetId="4">#REF!</definedName>
    <definedName name="SampleData_GB07RIM52A">#REF!</definedName>
    <definedName name="SampleData_GB07RIM61A" localSheetId="4">#REF!</definedName>
    <definedName name="SampleData_GB07RIM61A">#REF!</definedName>
    <definedName name="SampleData_GB07RIM62C" localSheetId="4">#REF!</definedName>
    <definedName name="SampleData_GB07RIM62C">#REF!</definedName>
    <definedName name="SampleData_GB07RIM69A" localSheetId="4">#REF!</definedName>
    <definedName name="SampleData_GB07RIM69A">#REF!</definedName>
    <definedName name="SampleFormula_CT07RIM66A" localSheetId="4">#REF!</definedName>
    <definedName name="SampleFormula_CT07RIM66A">#REF!</definedName>
    <definedName name="SampleFormula_DB07RIM25A" localSheetId="4">#REF!</definedName>
    <definedName name="SampleFormula_DB07RIM25A">#REF!</definedName>
    <definedName name="SampleFormula_DB07RIM45B" localSheetId="4">#REF!</definedName>
    <definedName name="SampleFormula_DB07RIM45B">#REF!</definedName>
    <definedName name="SampleFormula_DB07RIM46B" localSheetId="4">#REF!</definedName>
    <definedName name="SampleFormula_DB07RIM46B">#REF!</definedName>
    <definedName name="SampleFormula_DB07RIM53C" localSheetId="4">#REF!</definedName>
    <definedName name="SampleFormula_DB07RIM53C">#REF!</definedName>
    <definedName name="SampleFormula_DB07RIM66A" localSheetId="4">#REF!</definedName>
    <definedName name="SampleFormula_DB07RIM66A">#REF!</definedName>
    <definedName name="SampleFormula_DB07RIM82D" localSheetId="4">#REF!</definedName>
    <definedName name="SampleFormula_DB07RIM82D">#REF!</definedName>
    <definedName name="SampleFormula_GB07RIM40B" localSheetId="4">#REF!</definedName>
    <definedName name="SampleFormula_GB07RIM40B">#REF!</definedName>
    <definedName name="SampleFormula_GB07RIM42B" localSheetId="4">#REF!</definedName>
    <definedName name="SampleFormula_GB07RIM42B">#REF!</definedName>
    <definedName name="SampleFormula_GB07RIM52A" localSheetId="4">#REF!</definedName>
    <definedName name="SampleFormula_GB07RIM52A">#REF!</definedName>
    <definedName name="SampleFormula_GB07RIM61A" localSheetId="4">#REF!</definedName>
    <definedName name="SampleFormula_GB07RIM61A">#REF!</definedName>
    <definedName name="SampleFormula_GB07RIM62C" localSheetId="4">#REF!</definedName>
    <definedName name="SampleFormula_GB07RIM62C">#REF!</definedName>
    <definedName name="SampleFormula_GB07RIM69A" localSheetId="4">#REF!</definedName>
    <definedName name="SampleFormula_GB07RIM69A">#REF!</definedName>
    <definedName name="sAr40Rad_Over_Ar39" localSheetId="4">#REF!</definedName>
    <definedName name="sAr40Rad_Over_Ar39">#REF!</definedName>
    <definedName name="sAr40Rad_Over_Ar39_Er" localSheetId="4">#REF!</definedName>
    <definedName name="sAr40Rad_Over_Ar39_Er">#REF!</definedName>
    <definedName name="sAuto_decimal_alignment" localSheetId="4">#REF!</definedName>
    <definedName name="sAuto_decimal_alignment">#REF!</definedName>
    <definedName name="sCa_Over_K" localSheetId="4">#REF!</definedName>
    <definedName name="sCa_Over_K">#REF!</definedName>
    <definedName name="sCa_Over_K_Er" localSheetId="4">#REF!</definedName>
    <definedName name="sCa_Over_K_Er">#REF!</definedName>
    <definedName name="sIrrad" localSheetId="4">#REF!</definedName>
    <definedName name="sIrrad">#REF!</definedName>
    <definedName name="sJ" localSheetId="4">#REF!</definedName>
    <definedName name="sJ">#REF!</definedName>
    <definedName name="sJ_Er" localSheetId="4">#REF!</definedName>
    <definedName name="sJ_Er">#REF!</definedName>
    <definedName name="sLocality" localSheetId="4">#REF!</definedName>
    <definedName name="sLocality">#REF!</definedName>
    <definedName name="sMaterial" localSheetId="4">#REF!</definedName>
    <definedName name="sMaterial">#REF!</definedName>
    <definedName name="sMSWD" localSheetId="4">#REF!</definedName>
    <definedName name="sMSWD">#REF!</definedName>
    <definedName name="sProb" localSheetId="4">#REF!</definedName>
    <definedName name="sProb">#REF!</definedName>
    <definedName name="sRunID" localSheetId="4">#REF!</definedName>
    <definedName name="sRunID">#REF!</definedName>
    <definedName name="sSample" localSheetId="4">#REF!</definedName>
    <definedName name="sSample">#REF!</definedName>
    <definedName name="sUerLabelLastRow" localSheetId="4">#REF!</definedName>
    <definedName name="sUerLabelLastRow">#REF!</definedName>
    <definedName name="sUserLabelLastRow" localSheetId="4">#REF!</definedName>
    <definedName name="sUserLabelLastRow">#REF!</definedName>
    <definedName name="UserLabelFirstRow" localSheetId="4">#REF!</definedName>
    <definedName name="UserLabelFirstRow">#REF!</definedName>
    <definedName name="UserLabelLastRow" localSheetId="4">#REF!</definedName>
    <definedName name="UserLabelLastRow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310" i="19" l="1"/>
</calcChain>
</file>

<file path=xl/sharedStrings.xml><?xml version="1.0" encoding="utf-8"?>
<sst xmlns="http://schemas.openxmlformats.org/spreadsheetml/2006/main" count="5692" uniqueCount="1802">
  <si>
    <t>Description</t>
  </si>
  <si>
    <t>Quartzofeldspathic sandstone.</t>
  </si>
  <si>
    <t>DB07RIM01a</t>
  </si>
  <si>
    <t>DB07RIM02a</t>
  </si>
  <si>
    <t>DB07RIM03a</t>
  </si>
  <si>
    <t>DB07RIM23a</t>
  </si>
  <si>
    <t>DB07RIM26a</t>
  </si>
  <si>
    <t>DB07RIM28a</t>
  </si>
  <si>
    <t>DB07RIM29c</t>
  </si>
  <si>
    <t>DB07RIM59a</t>
  </si>
  <si>
    <t>DB07RIM61a</t>
  </si>
  <si>
    <t>DB07RIM62a</t>
  </si>
  <si>
    <t>DB07RIM65a</t>
  </si>
  <si>
    <t>DB07RIM73a</t>
  </si>
  <si>
    <t>DB07RIM74a</t>
  </si>
  <si>
    <t>DB07RIM75a</t>
  </si>
  <si>
    <t>DB07RIM76a</t>
  </si>
  <si>
    <t>DB07RIM77a</t>
  </si>
  <si>
    <t>DB07RIM80a</t>
  </si>
  <si>
    <t>GB07RIM63A</t>
  </si>
  <si>
    <t>548*</t>
  </si>
  <si>
    <t>994*</t>
  </si>
  <si>
    <t>Sample number</t>
  </si>
  <si>
    <t>Year and method</t>
  </si>
  <si>
    <t>2012, LAICPMS</t>
  </si>
  <si>
    <t xml:space="preserve">2007, SIMS </t>
  </si>
  <si>
    <t>Mature, well-sorted, cross-bedded quartz sandstone.</t>
  </si>
  <si>
    <t>CT07RIM02-01</t>
  </si>
  <si>
    <t>CT07RIM55-1</t>
  </si>
  <si>
    <t>CT07RIM59-1</t>
  </si>
  <si>
    <t>CT07RIM60-1</t>
  </si>
  <si>
    <t>CT07RIM70-1</t>
  </si>
  <si>
    <t>CT07RIM71-1</t>
  </si>
  <si>
    <t>CT07RIM72-1</t>
  </si>
  <si>
    <t>CT07RIM73-1</t>
  </si>
  <si>
    <t>~535</t>
  </si>
  <si>
    <t>~560</t>
  </si>
  <si>
    <t>~555</t>
  </si>
  <si>
    <t>~570</t>
  </si>
  <si>
    <t>~1107</t>
  </si>
  <si>
    <t>Gr. de Jbeliat</t>
  </si>
  <si>
    <t>DB07RIM69a</t>
  </si>
  <si>
    <t>Quartzite interbedded with dolostone</t>
  </si>
  <si>
    <t xml:space="preserve">This is from the Late Ordovician glacial interval. Detrital zircons provide no useful age constraints. </t>
  </si>
  <si>
    <t>Metasandstone</t>
  </si>
  <si>
    <t>Sandstone</t>
  </si>
  <si>
    <t>Tuffaceous sandstone</t>
  </si>
  <si>
    <t>Metagraywacke</t>
  </si>
  <si>
    <t>Metaconglomerate</t>
  </si>
  <si>
    <t>Quartzite</t>
  </si>
  <si>
    <t>Tillite near Atar</t>
  </si>
  <si>
    <t>Chloritic metasandstone</t>
  </si>
  <si>
    <t>Chloritic semischist above pod of iron-carbonate</t>
  </si>
  <si>
    <t xml:space="preserve"> ~1125</t>
  </si>
  <si>
    <t>Max. depos. age (MDA) in Ma judging only from detrital zircons</t>
  </si>
  <si>
    <t>Notes on detrital zircons</t>
  </si>
  <si>
    <t>MDA based on youngest probability peak. Detrital zircons provide no useful age constraints. Must be older than Re-Os age of ca. 1107 Ma from overlying Atar Group.</t>
  </si>
  <si>
    <t xml:space="preserve">MDA based on youngest probability peak. Depositional age assumed to be about the same as MDA in keeping with the inferred foreland-basin setting. </t>
  </si>
  <si>
    <t xml:space="preserve">MDA is the mean of the 3 overlapping youngest DZ ages. About the same age as the Fm. de Chinguetti as per position on the Pitfield and others (2004) Sud1 correlation chart. </t>
  </si>
  <si>
    <t xml:space="preserve">MDA based on youngest probability peak of 3 ages. Could be even younger if Aioun Gr. results are brought in, say ca. 878 Ma. </t>
  </si>
  <si>
    <t xml:space="preserve">MDA based on the youngest peak, of 2 ages. We think that this sandstone was mismapped as Moudjeria and really ought to be Assabet or equivalent. </t>
  </si>
  <si>
    <t xml:space="preserve">MDA based on the youngest peak, of 5 ages. Depositional age assumed to be about the same as MDA because of foreland-basin setting. </t>
  </si>
  <si>
    <t>Platy, thin-bedded sandtone  / tuff near top of unit</t>
  </si>
  <si>
    <t xml:space="preserve">952-43 </t>
  </si>
  <si>
    <t>DB07RIM31a</t>
  </si>
  <si>
    <t>952-11</t>
  </si>
  <si>
    <t>952-12 &amp; 1284-04</t>
  </si>
  <si>
    <t>952-38</t>
  </si>
  <si>
    <t>952-39</t>
  </si>
  <si>
    <t>952-40</t>
  </si>
  <si>
    <t>952-08</t>
  </si>
  <si>
    <t>952-34</t>
  </si>
  <si>
    <t>952-27</t>
  </si>
  <si>
    <t>952-10</t>
  </si>
  <si>
    <t>952-42</t>
  </si>
  <si>
    <t>952-29</t>
  </si>
  <si>
    <t>952-35</t>
  </si>
  <si>
    <t>952-09</t>
  </si>
  <si>
    <t>952-36</t>
  </si>
  <si>
    <t>952-18</t>
  </si>
  <si>
    <t>952-30</t>
  </si>
  <si>
    <t>952-28</t>
  </si>
  <si>
    <t>952-20</t>
  </si>
  <si>
    <t>1284-9</t>
  </si>
  <si>
    <t>952-24</t>
  </si>
  <si>
    <t>952-19</t>
  </si>
  <si>
    <t xml:space="preserve">952-22
</t>
  </si>
  <si>
    <t>952-04</t>
  </si>
  <si>
    <t>952-26</t>
  </si>
  <si>
    <t>952-31</t>
  </si>
  <si>
    <t>952-03</t>
  </si>
  <si>
    <t>Lab number</t>
  </si>
  <si>
    <t>CT21</t>
  </si>
  <si>
    <t xml:space="preserve">MDA based on the youngest peak, of 3 ages. We match the protolith to the Assabet barcode. </t>
  </si>
  <si>
    <t>MDA based on mean of 3 youngest overlapping 3 ages. We match the protolith to the Oujeft barcode.</t>
  </si>
  <si>
    <t xml:space="preserve">MDA based on the youngest peak, of 9 ages. We match the protolith to the Teniagouri barcode. </t>
  </si>
  <si>
    <t xml:space="preserve">MDA based on mean of 3 youngest overlapping ages.  We match the protolith to the Teniagouri barcode. </t>
  </si>
  <si>
    <t>MDA is the mean of the 3 overlapping youngest DZ ages. We match the protolith to the Oujeft barcode.</t>
  </si>
  <si>
    <t>MDA based on mean of 2 youngest overlapping ages. We match the protolith to the Oujeft barcode.</t>
  </si>
  <si>
    <t>MDA based on the youngest probability peak, an 8 grain shoulder. We match the protolith to the Oujeft barcode.</t>
  </si>
  <si>
    <t xml:space="preserve">MDA based on youngest 3 grain shoulder. We match the protolith to the Oujeft barcode. </t>
  </si>
  <si>
    <t>MDA based on youngest probability peak. We match the protolith to the Oujeft barcode.</t>
  </si>
  <si>
    <t>MDA based on youngest probability peak of 3 grains. We match the protolith to the Assabet barcode.</t>
  </si>
  <si>
    <t xml:space="preserve">MDA based on youngest probability peak of 2 grains. We match the protolith to the Assabet barcode. </t>
  </si>
  <si>
    <t>MDA based on youngest probability peak of 7 ages. We match the protolith to the Assabet barcode.</t>
  </si>
  <si>
    <t>Detrital zircons provide no useful age constraints. Age assignment based on stratigraphic position above Freidi Fm of Gr. d'Ajoun.</t>
  </si>
  <si>
    <t>635 or maybe younger</t>
  </si>
  <si>
    <t>MDA based on mean of 3 youngest overlapping ages. Depositional age assumed to be a little younger than MDA, because this unit is a little younger than Fm. de Chinguetti as per position on the Pitfield and others (2004) Sud1 correlation chart.</t>
  </si>
  <si>
    <t>CT22</t>
  </si>
  <si>
    <t>Detrital zircons provide no useful age constraints. Age assignment based on correlation of Gr. de Jbeliat with global Marinoan glaciation.</t>
  </si>
  <si>
    <t>Map unit</t>
  </si>
  <si>
    <t>2012, SIMS &amp; LAICPMS</t>
  </si>
  <si>
    <t xml:space="preserve">2007 &amp; 2012, SIMS </t>
  </si>
  <si>
    <t>Depositional age assignment (in Ma) for this study</t>
  </si>
  <si>
    <t>Detrital zircons provide only general age constraints, with MDA based on the youngest peak, of 4 ages. This is from stratigraphically higher than sample DB07RIM31a and has to be younger.</t>
  </si>
  <si>
    <t xml:space="preserve">MDA based on youngest probability peak of 2 grains.  The 200K geologic map shows this lat-long as Bouly Fm, Teniagouri Gr. Based on the rock type and DZ barcode we think that the 200K map is slightly off and this sample belongs to Freidi Fm. </t>
  </si>
  <si>
    <t xml:space="preserve">MDA based on mean of 3 youngest overlapping ages. Different barcode from the other two Jbeliat samples, with youngest zircons close to the inferred depositional age, which itself rests on  correlation with Marinoan glaciation. </t>
  </si>
  <si>
    <t xml:space="preserve">MDA based on 2 youngest overlapping ages.  Must be older than 524 and younger than 548. </t>
  </si>
  <si>
    <t>El Mseigguem Group</t>
  </si>
  <si>
    <t>DB07RIM63a</t>
  </si>
  <si>
    <t>El Hneikat Group</t>
  </si>
  <si>
    <t>Short sample number</t>
  </si>
  <si>
    <t>DB23</t>
  </si>
  <si>
    <t>DB31</t>
  </si>
  <si>
    <t>DB59</t>
  </si>
  <si>
    <t>CT70</t>
  </si>
  <si>
    <t>CT71</t>
  </si>
  <si>
    <t>CT72</t>
  </si>
  <si>
    <t>DB29</t>
  </si>
  <si>
    <t>CT73</t>
  </si>
  <si>
    <t>DB80</t>
  </si>
  <si>
    <t>DB77</t>
  </si>
  <si>
    <t>DB28</t>
  </si>
  <si>
    <t>DB26</t>
  </si>
  <si>
    <t>DB61</t>
  </si>
  <si>
    <t>CT60</t>
  </si>
  <si>
    <t>DB75</t>
  </si>
  <si>
    <t>CT59</t>
  </si>
  <si>
    <t>DB76</t>
  </si>
  <si>
    <t>DB74</t>
  </si>
  <si>
    <t>DB65</t>
  </si>
  <si>
    <t>DB69</t>
  </si>
  <si>
    <t>CT55</t>
  </si>
  <si>
    <t>GB63</t>
  </si>
  <si>
    <t>DB73</t>
  </si>
  <si>
    <t>DB62</t>
  </si>
  <si>
    <t>DB63</t>
  </si>
  <si>
    <t>DB01</t>
  </si>
  <si>
    <t>CT02</t>
  </si>
  <si>
    <t>DB02</t>
  </si>
  <si>
    <t>DB03</t>
  </si>
  <si>
    <t>Quartz-sericite schist</t>
  </si>
  <si>
    <t>—</t>
  </si>
  <si>
    <t>Fine-grained sandstone from 10 m above unconformity with Archean basement.</t>
  </si>
  <si>
    <t>Sandstone from near Mauritanide deformation front</t>
  </si>
  <si>
    <t>Country</t>
  </si>
  <si>
    <t>Ghana</t>
  </si>
  <si>
    <t>Brazil</t>
  </si>
  <si>
    <t xml:space="preserve">Greece </t>
  </si>
  <si>
    <t>Russia</t>
  </si>
  <si>
    <t>Basu Formation</t>
  </si>
  <si>
    <t>Old Lyme Gneiss</t>
  </si>
  <si>
    <t>Gamble Brook Fm.</t>
  </si>
  <si>
    <t>West Avalonia</t>
  </si>
  <si>
    <t>Bombouaka Gr.</t>
  </si>
  <si>
    <t>Volta Basin on W. African craton</t>
  </si>
  <si>
    <t>Ganderia</t>
  </si>
  <si>
    <t>GH2</t>
  </si>
  <si>
    <t>GH12</t>
  </si>
  <si>
    <t>Togo Unit</t>
  </si>
  <si>
    <t>Dahomeyide orogen</t>
  </si>
  <si>
    <t>09-027</t>
  </si>
  <si>
    <t>ROC-1</t>
  </si>
  <si>
    <t>Rodrigues and others (2012)</t>
  </si>
  <si>
    <t>Vazante Gr.</t>
  </si>
  <si>
    <t>Baltica, Uralian foreland</t>
  </si>
  <si>
    <t>Ashburn Fm., Green Head Gr.</t>
  </si>
  <si>
    <t>OL096</t>
  </si>
  <si>
    <t>CW89-530</t>
  </si>
  <si>
    <t>Barr and others (2014)</t>
  </si>
  <si>
    <r>
      <t>Thompson and others (2012)</t>
    </r>
    <r>
      <rPr>
        <sz val="12"/>
        <color indexed="8"/>
        <rFont val="Times New Roman"/>
        <family val="1"/>
      </rPr>
      <t xml:space="preserve"> </t>
    </r>
  </si>
  <si>
    <t>MT96-3</t>
  </si>
  <si>
    <t>Westboro Quartzite</t>
  </si>
  <si>
    <t xml:space="preserve">Henderson and others (2016) </t>
  </si>
  <si>
    <t>ACO-12-52a &amp; b</t>
  </si>
  <si>
    <t>PLB35</t>
  </si>
  <si>
    <t>Pelagonian basement</t>
  </si>
  <si>
    <t>Kalsbeek and others (2008)</t>
  </si>
  <si>
    <t>Zlatkin and others (2014)</t>
  </si>
  <si>
    <t>Kuznetsov and others (2014)</t>
  </si>
  <si>
    <t>Walsh and others (2007)</t>
  </si>
  <si>
    <t>Graywacke from near Mauritanide thrust front</t>
  </si>
  <si>
    <t xml:space="preserve">Analysis Name                   </t>
  </si>
  <si>
    <t xml:space="preserve">207Pb/235Uc Age (Ma)            </t>
  </si>
  <si>
    <t xml:space="preserve">2 -sigma                        </t>
  </si>
  <si>
    <t xml:space="preserve">2 +sigma                        </t>
  </si>
  <si>
    <t xml:space="preserve">206Pb/238U Age (Ma)             </t>
  </si>
  <si>
    <t xml:space="preserve">207Pb/206Pb Age (Ma)            </t>
  </si>
  <si>
    <t xml:space="preserve">Preferred Age (Ma)              </t>
  </si>
  <si>
    <t xml:space="preserve">Age Type                        </t>
  </si>
  <si>
    <t xml:space="preserve">Concordant Scans                </t>
  </si>
  <si>
    <t>P1373_007_Zrn_A_1_MBD_82</t>
  </si>
  <si>
    <t>206Pb/238U concordant scans</t>
  </si>
  <si>
    <t>P1373_007_Zrn_A_1_MBD_30</t>
  </si>
  <si>
    <t>P1373_007_Zrn_A_1_MBD_2</t>
  </si>
  <si>
    <t>P1373_007_Zrn_A_1_MBD_87</t>
  </si>
  <si>
    <t>P1373_007_Zrn_A_1_MBD_6</t>
  </si>
  <si>
    <t>P1373_007_Zrn_A_1_MBD_22</t>
  </si>
  <si>
    <t>P1373_007_Zrn_A_1_MBD_17</t>
  </si>
  <si>
    <t>P1373_007_Zrn_A_1_MBD_16</t>
  </si>
  <si>
    <t>P1373_007_Zrn_A_1_MBD_112</t>
  </si>
  <si>
    <t>P1373_007_Zrn_A_1_MBD_74</t>
  </si>
  <si>
    <t>P1373_007_Zrn_A_1_MBD_9</t>
  </si>
  <si>
    <t>P1373_007_Zrn_A_1_MBD_76</t>
  </si>
  <si>
    <t>207Pb/235Uc concordant scans</t>
  </si>
  <si>
    <t>P1373_007_Zrn_A_1_MBD_15</t>
  </si>
  <si>
    <t>P1373_007_Zrn_A_1_MBD_68</t>
  </si>
  <si>
    <t>P1373_007_Zrn_A_1_MBD_41</t>
  </si>
  <si>
    <t>P1373_007_Zrn_A_1_MBD_114</t>
  </si>
  <si>
    <t>P1373_007_Zrn_A_1_MBD_12</t>
  </si>
  <si>
    <t>P1373_007_Zrn_A_1_MBD_57</t>
  </si>
  <si>
    <t>P1373_007_Zrn_A_1_MBD_70</t>
  </si>
  <si>
    <t>P1373_007_Zrn_A_1_MBD_19</t>
  </si>
  <si>
    <t>P1373_007_Zrn_A_1_MBD_48</t>
  </si>
  <si>
    <t>P1373_007_Zrn_A_1_MBD_86</t>
  </si>
  <si>
    <t>P1373_007_Zrn_A_1_MBD_116</t>
  </si>
  <si>
    <t>P1373_007_Zrn_A_1_MBD_92</t>
  </si>
  <si>
    <t>P1373_007_Zrn_A_1_MBD_118</t>
  </si>
  <si>
    <t>P1373_007_Zrn_A_1_MBD_49</t>
  </si>
  <si>
    <t>P1373_007_Zrn_A_1_MBD_97</t>
  </si>
  <si>
    <t>P1373_007_Zrn_A_1_MBD_110</t>
  </si>
  <si>
    <t>P1373_007_Zrn_A_1_MBD_75</t>
  </si>
  <si>
    <t>P1373_007_Zrn_A_1_MBD_115</t>
  </si>
  <si>
    <t>P1373_007_Zrn_A_1_MBD_73</t>
  </si>
  <si>
    <t>P1373_007_Zrn_A_1_MBD_78</t>
  </si>
  <si>
    <t>P1373_007_Zrn_A_1_MBD_102</t>
  </si>
  <si>
    <t>P1373_007_Zrn_A_1_MBD_96</t>
  </si>
  <si>
    <t>P1373_007_Zrn_A_1_MBD_25</t>
  </si>
  <si>
    <t>P1373_007_Zrn_A_1_MBD_65</t>
  </si>
  <si>
    <t>P1373_007_Zrn_A_1_MBD_54</t>
  </si>
  <si>
    <t>P1373_007_Zrn_A_1_MBD_5</t>
  </si>
  <si>
    <t>P1373_007_Zrn_A_1_MBD_79</t>
  </si>
  <si>
    <t>P1373_007_Zrn_A_1_MBD_117</t>
  </si>
  <si>
    <t>P1373_007_Zrn_A_1_MBD_37</t>
  </si>
  <si>
    <t>P1373_007_Zrn_A_1_MBD_10</t>
  </si>
  <si>
    <t>P1373_007_Zrn_A_1_MBD_53</t>
  </si>
  <si>
    <t>P1373_007_Zrn_A_1_MBD_52</t>
  </si>
  <si>
    <t>P1373_007_Zrn_A_1_MBD_33</t>
  </si>
  <si>
    <t>P1373_007_Zrn_A_1_MBD_90</t>
  </si>
  <si>
    <t>P1373_007_Zrn_A_1_MBD_113</t>
  </si>
  <si>
    <t>P1373_007_Zrn_A_1_MBD_13</t>
  </si>
  <si>
    <t>P1373_007_Zrn_A_1_MBD_77</t>
  </si>
  <si>
    <t>P1373_007_Zrn_A_1_MBD_107</t>
  </si>
  <si>
    <t>P1373_007_Zrn_A_1_MBD_46</t>
  </si>
  <si>
    <t>P1373_007_Zrn_A_1_MBD_7</t>
  </si>
  <si>
    <t>P1373_007_Zrn_A_1_MBD_119</t>
  </si>
  <si>
    <t>P1373_007_Zrn_A_1_MBD_80</t>
  </si>
  <si>
    <t>P1373_007_Zrn_A_1_MBD_95</t>
  </si>
  <si>
    <t>P1373_007_Zrn_A_1_MBD_0</t>
  </si>
  <si>
    <t>P1373_007_Zrn_A_1_MBD_3</t>
  </si>
  <si>
    <t>P1373_007_Zrn_A_1_MBD_47</t>
  </si>
  <si>
    <t>P1373_007_Zrn_A_1_MBD_8</t>
  </si>
  <si>
    <t>P1373_007_Zrn_A_1_MBD_109</t>
  </si>
  <si>
    <t>P1373_007_Zrn_A_1_MBD_29</t>
  </si>
  <si>
    <t>P1373_007_Zrn_A_1_MBD_108</t>
  </si>
  <si>
    <t>P1373_007_Zrn_A_1_MBD_101</t>
  </si>
  <si>
    <t>P1373_007_Zrn_A_1_MBD_59</t>
  </si>
  <si>
    <t>P1373_007_Zrn_A_1_MBD_20</t>
  </si>
  <si>
    <t>P1373_007_Zrn_A_1_MBD_43</t>
  </si>
  <si>
    <t>P1373_007_Zrn_A_1_MBD_83</t>
  </si>
  <si>
    <t>P1373_007_Zrn_A_1_MBD_38</t>
  </si>
  <si>
    <t>P1373_007_Zrn_A_1_MBD_26</t>
  </si>
  <si>
    <t>P1373_007_Zrn_A_1_MBD_21</t>
  </si>
  <si>
    <t>P1373_007_Zrn_A_1_MBD_91</t>
  </si>
  <si>
    <t>P1373_007_Zrn_A_1_MBD_81</t>
  </si>
  <si>
    <t>P1373_007_Zrn_A_1_MBD_69</t>
  </si>
  <si>
    <t>P1373_007_Zrn_A_1_MBD_51</t>
  </si>
  <si>
    <t>P1373_007_Zrn_A_1_MBD_45</t>
  </si>
  <si>
    <t>207Pb/206Pb concordant scans</t>
  </si>
  <si>
    <t>P1373_007_Zrn_A_1_MBD_11</t>
  </si>
  <si>
    <t>P1373_007_Zrn_A_1_MBD_44</t>
  </si>
  <si>
    <t>P1373_007_Zrn_A_1_MBD_55</t>
  </si>
  <si>
    <t>P1373_007_Zrn_A_1_MBD_84</t>
  </si>
  <si>
    <t>P1373_007_Zrn_A_1_MBD_1</t>
  </si>
  <si>
    <t>P1373_007_Zrn_A_1_MBD_64</t>
  </si>
  <si>
    <t>P1373_007_Zrn_A_1_MBD_98</t>
  </si>
  <si>
    <t>P1373_007_Zrn_A_1_MBD_31</t>
  </si>
  <si>
    <t>P1373_007_Zrn_A_1_MBD_105</t>
  </si>
  <si>
    <t>P1373_007_Zrn_A_1_MBD_99</t>
  </si>
  <si>
    <t>P1373_007_Zrn_A_1_MBD_61</t>
  </si>
  <si>
    <t>P1373_007_Zrn_A_1_MBD_66</t>
  </si>
  <si>
    <t>P1373_007_Zrn_A_1_MBD_14</t>
  </si>
  <si>
    <t>P1373_007_Zrn_A_1_MBD_23</t>
  </si>
  <si>
    <t>P1373_007_Zrn_A_1_MBD_100</t>
  </si>
  <si>
    <t>P1373_007_Zrn_A_1_MBD_103</t>
  </si>
  <si>
    <t>P1373_007_Zrn_A_1_MBD_39</t>
  </si>
  <si>
    <t>P1373_007_Zrn_A_1_MBD_28</t>
  </si>
  <si>
    <t>P1373_007_Zrn_A_1_MBD_89</t>
  </si>
  <si>
    <t>P1373_007_Zrn_A_1_MBD_50</t>
  </si>
  <si>
    <t>P1373_007_Zrn_A_1_MBD_4</t>
  </si>
  <si>
    <t>P1373_007_Zrn_A_1_MBD_88</t>
  </si>
  <si>
    <t>P1373_007_Zrn_A_1_MBD_85</t>
  </si>
  <si>
    <t>P1373_007_Zrn_A_1_MBD_67</t>
  </si>
  <si>
    <t>P1373_007_Zrn_A_1_MBD_62</t>
  </si>
  <si>
    <t>P1373_007_Zrn_A_1_MBD_93</t>
  </si>
  <si>
    <t>P1373_007_Zrn_A_1_MBD_35</t>
  </si>
  <si>
    <t>P1373_007_Zrn_A_1_MBD_111</t>
  </si>
  <si>
    <t>P1373_007_Zrn_A_1_MBD_34</t>
  </si>
  <si>
    <t>P1373_007_Zrn_A_1_MBD_60</t>
  </si>
  <si>
    <t>P1373_007_Zrn_A_1_MBD_94</t>
  </si>
  <si>
    <t>P1373_007_Zrn_A_1_MBD_104</t>
  </si>
  <si>
    <t>P1373_007_Zrn_A_1_MBD_72</t>
  </si>
  <si>
    <t>P1373_007_Zrn_A_1_MBD_56</t>
  </si>
  <si>
    <t>P1373_007_Zrn_A_1_MBD_32</t>
  </si>
  <si>
    <t>P1373_007_Zrn_A_1_MBD_40</t>
  </si>
  <si>
    <t>P1373_007_Zrn_A_1_MBD_24</t>
  </si>
  <si>
    <t>P1373_007_Zrn_A_1_MBD_27</t>
  </si>
  <si>
    <t>P1373_007_Zrn_A_1_MBD_58</t>
  </si>
  <si>
    <t>P1373_007_Zrn_A_1_MBD_71</t>
  </si>
  <si>
    <t>P1373_007_Zrn_A_1_MBD_36</t>
  </si>
  <si>
    <t>P1373_007_Zrn_A_1_MBD_18</t>
  </si>
  <si>
    <t>P1373_007_Zrn_A_1_MBD_42</t>
  </si>
  <si>
    <t>Pbc-corrected isotopic sums</t>
  </si>
  <si>
    <t>P1373_007_Zrn_A_1_MBD_63</t>
  </si>
  <si>
    <t>P1373_007_Zrn_A_1_MBD_106</t>
  </si>
  <si>
    <t>Char Group</t>
  </si>
  <si>
    <t>Atar Group, Foum Chor Formation</t>
  </si>
  <si>
    <t>Assabet el Hassiane Group</t>
  </si>
  <si>
    <t>Assabet el Hassiane Group, unit AhTb</t>
  </si>
  <si>
    <t>Aioun Group, Freidi Formation</t>
  </si>
  <si>
    <t>Aioun Group, Seyal Formation</t>
  </si>
  <si>
    <t xml:space="preserve">Khaang Naam Group, Lehbilé Group </t>
  </si>
  <si>
    <t>Jbeliat Group</t>
  </si>
  <si>
    <t>Teniagouri Group, Koumba Ndao Subgroup</t>
  </si>
  <si>
    <t>Nouatil Group</t>
  </si>
  <si>
    <t>Oujeft Group, Chinguetti Formation</t>
  </si>
  <si>
    <t>Oujeft Group, Moudjeria  Formation</t>
  </si>
  <si>
    <t xml:space="preserve">Oujeft Group, Aghaoujeft subgroup </t>
  </si>
  <si>
    <t>Tichit Group, Tabarit El Kbir Formation</t>
  </si>
  <si>
    <t>Djonaba Group</t>
  </si>
  <si>
    <t xml:space="preserve">Gadel Group </t>
  </si>
  <si>
    <t>Gueneba Group</t>
  </si>
  <si>
    <t>Mseigguem Group, Ouechkech Formation</t>
  </si>
  <si>
    <t>El Ghabra Group, Oued Erdi Formation</t>
  </si>
  <si>
    <t>El Ghabra Group, Ould Moilid Formation</t>
  </si>
  <si>
    <t>Eizzene Group, Raoui Formation</t>
  </si>
  <si>
    <t>El Fadra Group, Unit FrKc</t>
  </si>
  <si>
    <t>Oumachouema Group, St. Barbe Formation</t>
  </si>
  <si>
    <t>Oumachoueima Group, undivided</t>
  </si>
  <si>
    <t>Oumachoueima Group, Irarchene El Hamra Formation</t>
  </si>
  <si>
    <r>
      <t xml:space="preserve">Mapped as Oujeft Group,  Moudjeria Formation; reassigned to Assabet El Hassiane Group by Bradley and others </t>
    </r>
    <r>
      <rPr>
        <sz val="9"/>
        <color indexed="10"/>
        <rFont val="Arial"/>
        <family val="2"/>
      </rPr>
      <t>(2015a)</t>
    </r>
    <r>
      <rPr>
        <sz val="9"/>
        <rFont val="Arial"/>
        <family val="2"/>
      </rPr>
      <t xml:space="preserve"> </t>
    </r>
  </si>
  <si>
    <t>Sandstone.</t>
  </si>
  <si>
    <t>Tuffaceous sandstone turbidites near Selibabi</t>
  </si>
  <si>
    <t>Tillite with tuffaceous matrix, near Senegal River</t>
  </si>
  <si>
    <t>Coarse grained, arkosic red sandstone; soft-sediment defortmation</t>
  </si>
  <si>
    <t>Fine grained sandstone</t>
  </si>
  <si>
    <t>Coarse grained, dune cross-bedded sandstone</t>
  </si>
  <si>
    <t>Coarse grained sandstone</t>
  </si>
  <si>
    <t>Sandston from near Guelb er Richat</t>
  </si>
  <si>
    <t>USA, Connecticut</t>
  </si>
  <si>
    <t>USA, Massachusetts</t>
  </si>
  <si>
    <t>Canada, Nova Scotia</t>
  </si>
  <si>
    <t>Canada, New Brunswick</t>
  </si>
  <si>
    <t>Mauritania -- West African craton</t>
  </si>
  <si>
    <t>Deskati Schist</t>
  </si>
  <si>
    <t xml:space="preserve">Rocinha Gr. </t>
  </si>
  <si>
    <t>NA</t>
  </si>
  <si>
    <t>708±4</t>
  </si>
  <si>
    <t>Mauritania --Mauritanides</t>
  </si>
  <si>
    <t>ALBL29</t>
  </si>
  <si>
    <t>Tachdamt Formation</t>
  </si>
  <si>
    <t>quartzite</t>
  </si>
  <si>
    <t>ca. 883</t>
  </si>
  <si>
    <t>Notes</t>
  </si>
  <si>
    <t>Max possible  depositional age</t>
  </si>
  <si>
    <t>Min possible  depositional age</t>
  </si>
  <si>
    <t>Morocco, Anti-Atlas</t>
  </si>
  <si>
    <t xml:space="preserve">W. African craton. Sandstone in mainly volcanic succession; U-Pb age from interbedded felsic tuffs. </t>
  </si>
  <si>
    <t>Coarse grained, arkosic red sandstone; soft-sediment deformation</t>
  </si>
  <si>
    <t>LAICPMS</t>
  </si>
  <si>
    <t xml:space="preserve">MDA based on youngest probability peak of 2 grains. Depositional age assumed to be about the same as MDA because of foreland-basin setting.  Consistent with age near C-O boundary of younger Terguent Fm. </t>
  </si>
  <si>
    <t>Detrital zircons provide only general age constraints. Extrapolate age  from same unit near Atar, sample DB07RIM26a.</t>
  </si>
  <si>
    <t>151201424,1</t>
  </si>
  <si>
    <t>Detrital zircons provide no useful age constraints. Age assignment based on Re-Os from elsewhere in same succession. Some zircons partly reset and a few grains totally reset at ca. 606 Ma</t>
  </si>
  <si>
    <t>1373-07</t>
  </si>
  <si>
    <t>Table 1. Summary of Mauritanian detrital zircon geochronology samples</t>
  </si>
  <si>
    <t>_</t>
  </si>
  <si>
    <t>Lahondère and others (2005) their fig. 77</t>
  </si>
  <si>
    <t>Lahondère and others (2005) their fig. 82</t>
  </si>
  <si>
    <t>Geologic province</t>
  </si>
  <si>
    <t>Taoudeni Basin</t>
  </si>
  <si>
    <t>Mauritanide orogen</t>
  </si>
  <si>
    <t>Metamorphosed tuff</t>
  </si>
  <si>
    <t>MDA based on mean of 3 youngest overlapping 3 ages. Otherwise the age distribution resembles the Assabet barcode.</t>
  </si>
  <si>
    <t>~565</t>
  </si>
  <si>
    <t>~486</t>
  </si>
  <si>
    <t xml:space="preserve"> ~486</t>
  </si>
  <si>
    <t xml:space="preserve">Previously mapped as Oujeft Group, Moudjeria Formation; reassigned here to the Djonaba Group.  MDA based on the youngest peak, of 2 ages.   </t>
  </si>
  <si>
    <t>~883</t>
  </si>
  <si>
    <t>Detrital zircon barcode assignment</t>
  </si>
  <si>
    <t>Char</t>
  </si>
  <si>
    <t>Assabet</t>
  </si>
  <si>
    <t>Teniagouri</t>
  </si>
  <si>
    <t>Oujeft</t>
  </si>
  <si>
    <t>~551</t>
  </si>
  <si>
    <t>Problematic Oujeft</t>
  </si>
  <si>
    <t>Problematic Assabet</t>
  </si>
  <si>
    <t>Problematic Teniagouri</t>
  </si>
  <si>
    <t>~554</t>
  </si>
  <si>
    <t>Ait Lahna and others (2020)</t>
  </si>
  <si>
    <t>1 = plotted; 2 = not plotted because redundant; 3= not plotted because imprecise and/or inaccurate</t>
  </si>
  <si>
    <t xml:space="preserve">Age (Ma) </t>
  </si>
  <si>
    <t>2 s err</t>
  </si>
  <si>
    <t>Location details</t>
  </si>
  <si>
    <t>F (fol), U (unfol),  V (volc), or N (no info)</t>
  </si>
  <si>
    <t>Sample Number</t>
  </si>
  <si>
    <t>Rock Unit</t>
  </si>
  <si>
    <t xml:space="preserve">Rock Type </t>
  </si>
  <si>
    <t>Isotopic system</t>
  </si>
  <si>
    <t>Mineral(s)</t>
  </si>
  <si>
    <t xml:space="preserve"> Geochronology notes</t>
  </si>
  <si>
    <t>Reference</t>
  </si>
  <si>
    <t>Longitude (dec deg, W is neg)</t>
  </si>
  <si>
    <t>TDM</t>
  </si>
  <si>
    <t>Notes on coordinates</t>
  </si>
  <si>
    <t>WAP</t>
  </si>
  <si>
    <t xml:space="preserve">Gurupi Belt </t>
  </si>
  <si>
    <t>N</t>
  </si>
  <si>
    <t>ML1A</t>
  </si>
  <si>
    <t>Jonasa Granodiorite</t>
  </si>
  <si>
    <t>granodiorite</t>
  </si>
  <si>
    <t>U-Pb</t>
  </si>
  <si>
    <t>Zircon</t>
  </si>
  <si>
    <t>Upper intercept of discordia array</t>
  </si>
  <si>
    <t>Klein et al 2012</t>
  </si>
  <si>
    <t>waiting on Klein</t>
  </si>
  <si>
    <t>PAO</t>
  </si>
  <si>
    <t>Morocco</t>
  </si>
  <si>
    <t>Kerdous inlier, Anti-Atlas orogen</t>
  </si>
  <si>
    <t>KER 7</t>
  </si>
  <si>
    <t xml:space="preserve">Tarçouate gabbro-diorite </t>
  </si>
  <si>
    <t xml:space="preserve">gabbro-diorite </t>
  </si>
  <si>
    <t xml:space="preserve"> U–Pb</t>
  </si>
  <si>
    <t>zircon</t>
  </si>
  <si>
    <t>Upper intercept</t>
  </si>
  <si>
    <t>Malek and others, 1998</t>
  </si>
  <si>
    <t>unknown</t>
  </si>
  <si>
    <t>no location maps or coordinates given in Ait Malek and others, (1998)</t>
  </si>
  <si>
    <t>Igherm inlier, Anti-Atlas orogen</t>
  </si>
  <si>
    <t>IGH 3</t>
  </si>
  <si>
    <t>Ait Makhlouf granite</t>
  </si>
  <si>
    <t>granite</t>
  </si>
  <si>
    <t>no location maps or coordinates given in Ait Malek and others (1998)</t>
  </si>
  <si>
    <t>Sirwa inlier, Anti-Atlas orogen</t>
  </si>
  <si>
    <t>none given</t>
  </si>
  <si>
    <t>Ouarzazate Supergroup, micaceous ignimbrite of Tiouine</t>
  </si>
  <si>
    <t>ignimbrite</t>
  </si>
  <si>
    <t xml:space="preserve">Zircon </t>
  </si>
  <si>
    <t>TIMS, upper intercept</t>
  </si>
  <si>
    <t>Mifdal and Peucat, 1985</t>
  </si>
  <si>
    <t>None given</t>
  </si>
  <si>
    <t>no coordinates given and not located on map; use generic Sirwa coordinates</t>
  </si>
  <si>
    <t>Ouarzazate Supergroup, Upper Ignimbrite of Tiouine</t>
  </si>
  <si>
    <t>TIMS</t>
  </si>
  <si>
    <t>Ouarzazate Supergroup,Lower Rhyolites of Jbel Bachkoun</t>
  </si>
  <si>
    <t>rhyolite</t>
  </si>
  <si>
    <t>Sirwa inlier Window, Anti-Atlas orogen</t>
  </si>
  <si>
    <t>GK 313</t>
  </si>
  <si>
    <t>Tikhfist Formation rhyolite</t>
  </si>
  <si>
    <t>SHRIMP</t>
  </si>
  <si>
    <t>Thomas and others, 2002</t>
  </si>
  <si>
    <t xml:space="preserve"> </t>
  </si>
  <si>
    <t xml:space="preserve">get from map fig 20 </t>
  </si>
  <si>
    <t>Siroua inlier, Anti-Atlas orogen</t>
  </si>
  <si>
    <t>LT01</t>
  </si>
  <si>
    <t xml:space="preserve">Tachdamt Formation </t>
  </si>
  <si>
    <t>Bouougri and others, 2020</t>
  </si>
  <si>
    <t>TZ08</t>
  </si>
  <si>
    <t>volcanic</t>
  </si>
  <si>
    <t>37 </t>
  </si>
  <si>
    <t>TA1</t>
  </si>
  <si>
    <t>Taghdout sill </t>
  </si>
  <si>
    <t>dolerite</t>
  </si>
  <si>
    <t>Ait Lahna and others, 2020</t>
  </si>
  <si>
    <t>Anti-Atlas, Ougnat–Bou Madine inlier</t>
  </si>
  <si>
    <t>BM7</t>
  </si>
  <si>
    <t xml:space="preserve"> Ougnat–Bou Madine, rhyolite</t>
  </si>
  <si>
    <t>SIMS, weighted mean 206/238 age based on eleven subconcordant analyses</t>
  </si>
  <si>
    <t>Gasquet and others, 2005</t>
  </si>
  <si>
    <t>Saghro inlier, Anti-Atlas orogen</t>
  </si>
  <si>
    <t>IM74</t>
  </si>
  <si>
    <t>Tachkakacht rhyolite dike</t>
  </si>
  <si>
    <t>SIMS, weighted mean 206/238 age based on seven subconcordant analyses</t>
  </si>
  <si>
    <t xml:space="preserve">Anti-Atlas, Saghro inlier, Anti-Atlas orogen </t>
  </si>
  <si>
    <t>Takhatert
rhyolitic dome</t>
  </si>
  <si>
    <t>Ion microprobe</t>
  </si>
  <si>
    <t>Cheilletz and others, 2002, as cited by Gasquet and others, 2005</t>
  </si>
  <si>
    <t>Taouzzakt granodiorite</t>
  </si>
  <si>
    <t>Ion microprobe, upper intercept including four near-concordant analyses</t>
  </si>
  <si>
    <t>From Table 1 of Karaoui and others, (2015); Cheilletz and others, 2002</t>
  </si>
  <si>
    <t xml:space="preserve">Coordinates not given and lcoations not shown on map. Estimated for map unit. </t>
  </si>
  <si>
    <t xml:space="preserve">Saghro inlier, Anti-Atlas orogen </t>
  </si>
  <si>
    <t>B637</t>
  </si>
  <si>
    <t>Ouzarzam rhyolite</t>
  </si>
  <si>
    <t>O’Connor and others, 2010</t>
  </si>
  <si>
    <t>B816</t>
  </si>
  <si>
    <t>Mançour Group, Oulggou Formation</t>
  </si>
  <si>
    <t>andesite tuff</t>
  </si>
  <si>
    <t>Bou Teglimt Granite</t>
  </si>
  <si>
    <t xml:space="preserve">SHRIMP </t>
  </si>
  <si>
    <t>De Wall and others, 2001</t>
  </si>
  <si>
    <t>Ikniwn -Tiwit area</t>
  </si>
  <si>
    <t>B901</t>
  </si>
  <si>
    <t>Mançour Gr., Izrane Fm.</t>
  </si>
  <si>
    <t>rhyolitic ignimbrite</t>
  </si>
  <si>
    <t>Jebel Saghro inlier, Anti-Atlas orogen</t>
  </si>
  <si>
    <t>K1123</t>
  </si>
  <si>
    <t>NP3 intrusive rocks, Isk n-Alla granite</t>
  </si>
  <si>
    <t xml:space="preserve">SHRIMP, weighted average of 206Pb/238 U ages from 14 analyses </t>
  </si>
  <si>
    <t>Walsh and others, 2012</t>
  </si>
  <si>
    <t>B239</t>
  </si>
  <si>
    <t>Imlis Group, Assaka Fm.</t>
  </si>
  <si>
    <t xml:space="preserve"> rhyolitic ignimbrite </t>
  </si>
  <si>
    <t>K3052</t>
  </si>
  <si>
    <t>NP3 intrusive rocks, gabbro of Tagmout</t>
  </si>
  <si>
    <t>gabbro</t>
  </si>
  <si>
    <t xml:space="preserve">SHRIMP, weighted average of 206Pb/238 U ages from 15 analyses </t>
  </si>
  <si>
    <t>G1115</t>
  </si>
  <si>
    <t>Upper Ouarzazate Supergroup, rhyolite flow at Jebel Amgroud</t>
  </si>
  <si>
    <t>T4218</t>
  </si>
  <si>
    <t>Lower Ouarzazate Supergroup, rhyodacitic tuff N Oued Dar’a</t>
  </si>
  <si>
    <t>Rhyodacitic tuff</t>
  </si>
  <si>
    <t xml:space="preserve">SHRIMP, weighted average of 206Pb/238 U ages from 13 analyses </t>
  </si>
  <si>
    <t>B1363</t>
  </si>
  <si>
    <t>NP3 intrusive rocks, rhyolitic dyke Timjit swarm</t>
  </si>
  <si>
    <t>Rhyolitic dike</t>
  </si>
  <si>
    <t xml:space="preserve">SHRIMP, weighted average of 206Pb/238 U ages from 4 analyses </t>
  </si>
  <si>
    <t>T4216</t>
  </si>
  <si>
    <t xml:space="preserve">Lower Ouarzazate Supergroup, rhyolitic tuff Oued Dar’a caldera </t>
  </si>
  <si>
    <t>Rhyolitic tuff</t>
  </si>
  <si>
    <t xml:space="preserve">SHRIMP, weighted average of 206Pb/238 U ages from 7 analyses </t>
  </si>
  <si>
    <t>B1158</t>
  </si>
  <si>
    <t>NP3 intrusive rocks, rhyolitic dyke (Sidi Flah swarm)</t>
  </si>
  <si>
    <t>MS10</t>
  </si>
  <si>
    <t>Imourkhssen Granite</t>
  </si>
  <si>
    <t>LAICPMS, concordia age based on 11 concordant anaylses</t>
  </si>
  <si>
    <t>Toummite and others, 2013</t>
  </si>
  <si>
    <t>B1159</t>
  </si>
  <si>
    <t>NP3 intrusive rocks, Bouskour granite</t>
  </si>
  <si>
    <t>B1178</t>
  </si>
  <si>
    <t>NP3 intrusive rocks, pink microgranite of Assif Tagmout</t>
  </si>
  <si>
    <t>Microgranite</t>
  </si>
  <si>
    <t xml:space="preserve">SHRIMP, weighted average of 206Pb/238 U ages from 11 analyses </t>
  </si>
  <si>
    <t>DZB</t>
  </si>
  <si>
    <t>Askaoun granodiorite</t>
  </si>
  <si>
    <t>LAICPMS, concordia age based on 16 concordant anaylses</t>
  </si>
  <si>
    <t>B3026</t>
  </si>
  <si>
    <t>Lower Ouarzazate Supergroup, rhyolite ﬂow southern Oued Dar’a</t>
  </si>
  <si>
    <t xml:space="preserve">SHRIMP, weighted average of 206Pb/238 U ages from 10 analyses </t>
  </si>
  <si>
    <t>B1073</t>
  </si>
  <si>
    <t>NP3 intrusive rocks, Zouzmitane microgranite</t>
  </si>
  <si>
    <t>B101</t>
  </si>
  <si>
    <t>Upper Ouarzazate Supergroup, rhyolite ﬂow Oued Alqantrat</t>
  </si>
  <si>
    <t xml:space="preserve">SHRIMP, weighted average of 206Pb/238 U ages from 8 analyses </t>
  </si>
  <si>
    <t>Bou Azzer inlier, Anti-Atlas</t>
  </si>
  <si>
    <t>Bou Offroh granodiorite</t>
  </si>
  <si>
    <t>TIMS, upper intercept based on five nearly concordant fractions</t>
  </si>
  <si>
    <t>Inglis and others, 2005</t>
  </si>
  <si>
    <t>Bou Azzer inlier–El Graara inlier</t>
  </si>
  <si>
    <t>S7109</t>
  </si>
  <si>
    <t>Bou Azzer inlier–El Graara inlier,
NP2 intrusive rocks, quartz diorite of Tafrawt (El Graara sub-inlier)</t>
  </si>
  <si>
    <t>quartz diorite</t>
  </si>
  <si>
    <t>BA06</t>
  </si>
  <si>
    <t>Bou Azzer inlier, Aghbar trachyte</t>
  </si>
  <si>
    <t>Trachyte</t>
  </si>
  <si>
    <t>SIMS, mean from youngest six concordant zircons, the others are interpreted as inherited.</t>
  </si>
  <si>
    <t>S7012</t>
  </si>
  <si>
    <t>Bou Azzer inlier–El Graara inlier, 
NP2 intrusive rocks, quartz diorite of Tamellalet (El Graara sub-inlier)</t>
  </si>
  <si>
    <t>S7125</t>
  </si>
  <si>
    <t>Bou Azzer inlier–El Graara inlier, 
NP2 intrusive rocks, granodiorite (Tazigzaout sub-inlier)</t>
  </si>
  <si>
    <t>Bou Azzer inlier</t>
  </si>
  <si>
    <t>Tazigzaout sub-inlier</t>
  </si>
  <si>
    <t>Augen granite gneiss</t>
  </si>
  <si>
    <t>Upper intercept with one concordant zircons</t>
  </si>
  <si>
    <t>D'Lemos and others, 2006</t>
  </si>
  <si>
    <t>approximate coordinates from fig. 3</t>
  </si>
  <si>
    <t>Leucogranite</t>
  </si>
  <si>
    <t>Upper intercept with two nearly concordant zircons</t>
  </si>
  <si>
    <t>Ousdrat quartz diorite</t>
  </si>
  <si>
    <t>TIMS, upper intercept based on one concordant and five nearly concordant fractions</t>
  </si>
  <si>
    <t>Metagabbro</t>
  </si>
  <si>
    <t>Upper intercept with two concordant zircons</t>
  </si>
  <si>
    <t>Muscovite granite</t>
  </si>
  <si>
    <t>Anti-Atlas, Agadir Melloul–
Jbel Iguiguil inlier</t>
  </si>
  <si>
    <t>TBOB047</t>
  </si>
  <si>
    <t>Tadoughast Formation</t>
  </si>
  <si>
    <t>U–Pb</t>
  </si>
  <si>
    <t>SHRIMP, weighted mean based on eight 
analyses</t>
  </si>
  <si>
    <t>Blein and others, 2014b</t>
  </si>
  <si>
    <t xml:space="preserve">No coordinates given in text; estimated from page-size map (fig. 2) </t>
  </si>
  <si>
    <t xml:space="preserve">Sirwa inlier, Anti-Atlas orogen </t>
  </si>
  <si>
    <t>TBTB329</t>
  </si>
  <si>
    <t>pyroclastic dacitic  tuff</t>
  </si>
  <si>
    <t>TBTB404</t>
  </si>
  <si>
    <t>Adoudou Formation</t>
  </si>
  <si>
    <t>pyroclastic tuff</t>
  </si>
  <si>
    <t>SHRIMP, weighted mean based on nine 
analyses; inheritance at 2038±5</t>
  </si>
  <si>
    <t xml:space="preserve">No coordinates given in text; estimated from page-size map (fig. 10)  </t>
  </si>
  <si>
    <t>Aït Abdulla diorite</t>
  </si>
  <si>
    <t>diorite</t>
  </si>
  <si>
    <t>Jbel Boho syenite</t>
  </si>
  <si>
    <t>syenite</t>
  </si>
  <si>
    <t>Gasquet and others, 2005, recalculated after Ducrot and Lancelot (1977)</t>
  </si>
  <si>
    <t>Anti-Atlas, Bou Azzer-El Graara inlier</t>
  </si>
  <si>
    <t>BOPC343</t>
  </si>
  <si>
    <t>pyroclastic breccia w/ basalt clasts</t>
  </si>
  <si>
    <t>SHRIMP, weighted mean based on seven subconcordant 
analyses</t>
  </si>
  <si>
    <t>Blein and others, 2014a</t>
  </si>
  <si>
    <t>Random location in Saghro inlier</t>
  </si>
  <si>
    <t>BODG6</t>
  </si>
  <si>
    <t>Ouarzazate Group (top)</t>
  </si>
  <si>
    <t>welded tuffs</t>
  </si>
  <si>
    <t>SHRIMP, weighted mean based on eleven subconcordant 
analyses</t>
  </si>
  <si>
    <t>ALDG20</t>
  </si>
  <si>
    <t>Ouarzazate Group (base)</t>
  </si>
  <si>
    <t>AGDG1</t>
  </si>
  <si>
    <t>Bleïda Suite</t>
  </si>
  <si>
    <t>SHRIMP, weighted mean based on ten subconcordant 
analyses</t>
  </si>
  <si>
    <t>ALDG21</t>
  </si>
  <si>
    <t>Tiddiline Group</t>
  </si>
  <si>
    <t>SHRIMP, weighted mean based on fifteen subconcordant 
analyses</t>
  </si>
  <si>
    <t>ALDG4</t>
  </si>
  <si>
    <t>trachyte</t>
  </si>
  <si>
    <t>AAYN55a</t>
  </si>
  <si>
    <t>Diorite intrusion cutting Bou Lbarod Group</t>
  </si>
  <si>
    <t>SHRIMP, weighted mean based on eight subconcordant 
analyses</t>
  </si>
  <si>
    <t>AADG12</t>
  </si>
  <si>
    <t>Bou Azzer Group (ophiolite complex)</t>
  </si>
  <si>
    <t>granodiorite dike</t>
  </si>
  <si>
    <t>BOPC076</t>
  </si>
  <si>
    <t>assif n’Bougmmane gneiss complex</t>
  </si>
  <si>
    <t>SHRIMP, weighted mean based on eight subconcordant 
analyses; inheritance at 752 ± 10</t>
  </si>
  <si>
    <t>AAPC140</t>
  </si>
  <si>
    <t>SHRIMP, weighted mean based on eleven subconcordant 
analyses; inheritance at 743 ±9</t>
  </si>
  <si>
    <t>AADG4</t>
  </si>
  <si>
    <t>orthogneiss</t>
  </si>
  <si>
    <t>SHRIMP, weighted mean based on thirteen subconcordant 
analyses</t>
  </si>
  <si>
    <t>BOPC028</t>
  </si>
  <si>
    <t>gneiss</t>
  </si>
  <si>
    <t>AGEE094</t>
  </si>
  <si>
    <t>Tichibanine Group</t>
  </si>
  <si>
    <t xml:space="preserve"> dacitic pyroclastic tuff</t>
  </si>
  <si>
    <t>AGEE298</t>
  </si>
  <si>
    <t xml:space="preserve">rhyolite  </t>
  </si>
  <si>
    <t>SHRIMP, weighted mean based on 13 
analyses</t>
  </si>
  <si>
    <t>Issougrid Rhyolite</t>
  </si>
  <si>
    <t xml:space="preserve">rhyolite </t>
  </si>
  <si>
    <t>From Table 1 of Karaoui and others, (2015); they cited Chebbaa, 1996</t>
  </si>
  <si>
    <t>Mançour Ouzarzam rhyolitic ignimbrite</t>
  </si>
  <si>
    <t>Ouzarzam rhyolitic ignimbrite</t>
  </si>
  <si>
    <t>Igoudrane Granodiorite</t>
  </si>
  <si>
    <t>From Table 1 of Karaoui and others, (2015); De Wall and others, 2001</t>
  </si>
  <si>
    <t xml:space="preserve">Bou Teglimt granodiorite </t>
  </si>
  <si>
    <t xml:space="preserve">Tizgui Rhyodacite Ash flow </t>
  </si>
  <si>
    <t>Rhyodacite</t>
  </si>
  <si>
    <t>From Table 1 of Karaoui and others, (2015); Harrison and others, 2008</t>
  </si>
  <si>
    <t>Assif n' Tagoudalt rhyolite</t>
  </si>
  <si>
    <t>From Table 1 of Karaoui and others, (2015); Massironi and others, 2007</t>
  </si>
  <si>
    <t>Kada aïssa Monzodiorite</t>
  </si>
  <si>
    <t>monzodiorite</t>
  </si>
  <si>
    <t>From Table 1 of Karaoui and others, (2015); no other citation</t>
  </si>
  <si>
    <t>00-09</t>
  </si>
  <si>
    <t xml:space="preserve">Bleida granodiorite </t>
  </si>
  <si>
    <t>TIMS. Weighted mean of five concordant analyses, Same authors also reported a less accurate upper intercept age of 578.5±1.2 Ma from elsewhere in the same pluton</t>
  </si>
  <si>
    <t>Inglis and others, 2004</t>
  </si>
  <si>
    <t>TBOB063</t>
  </si>
  <si>
    <t>SHRIMP, weighted mean based on thirteen 
analyses</t>
  </si>
  <si>
    <t>Anti-Atlas, Sirwa window</t>
  </si>
  <si>
    <t>TBOB647</t>
  </si>
  <si>
    <t>Adrar-n-Takoucht Formation</t>
  </si>
  <si>
    <t>rhyolitic crystal tuff</t>
  </si>
  <si>
    <t>SHRIMP, weighted mean based on twelve 
analyses</t>
  </si>
  <si>
    <t>Anti-Atlas, Agadir Melloul-Jebl Iguiguil inlier</t>
  </si>
  <si>
    <t>TBOB003</t>
  </si>
  <si>
    <t>Anammar Formation</t>
  </si>
  <si>
    <t>dacite crystal tuff</t>
  </si>
  <si>
    <t>SHRIMP, weighted mean based on nine 
analyses</t>
  </si>
  <si>
    <t xml:space="preserve">No coordinates given in text; estimated from page-size map (fig. 10) </t>
  </si>
  <si>
    <t>LIP</t>
  </si>
  <si>
    <t>AMHA069</t>
  </si>
  <si>
    <t xml:space="preserve">Anti-Atlas-Agadir Melloul N 45 trending dolerite dyke
</t>
  </si>
  <si>
    <t>baddeleyite</t>
  </si>
  <si>
    <t>1.65 Ga Zenaga inlier Magmatic Event</t>
  </si>
  <si>
    <t>Kouyaté and others, (2013)</t>
  </si>
  <si>
    <t>−7.80064</t>
  </si>
  <si>
    <t>Anti-Atlas,  Agadir Melloul inlier</t>
  </si>
  <si>
    <t>AMTB059</t>
  </si>
  <si>
    <t>AMTB061</t>
  </si>
  <si>
    <t>andesite</t>
  </si>
  <si>
    <t>AMTB065</t>
  </si>
  <si>
    <t>Fajjoud Formation</t>
  </si>
  <si>
    <t>rhyolitic lapilli tuff</t>
  </si>
  <si>
    <t>SHRIMP, weighted mean based on eleven 
analyses</t>
  </si>
  <si>
    <t>AMOB211</t>
  </si>
  <si>
    <t>SHRIMP, weighted mean based on ten 
analyses</t>
  </si>
  <si>
    <t>DAS094</t>
  </si>
  <si>
    <t>Anti-Atlas-Iguerda-Taïfast N 30 trending dolerite dyke</t>
  </si>
  <si>
    <t xml:space="preserve">
885 Ma Iguerda-Taïfast</t>
  </si>
  <si>
    <t>Kouyaté and others, 2013</t>
  </si>
  <si>
    <t>K36</t>
  </si>
  <si>
    <t>NP3 intrusive rocks, granodiorite of Wizergane</t>
  </si>
  <si>
    <t>K948</t>
  </si>
  <si>
    <t>Tazoult Granite</t>
  </si>
  <si>
    <t>K733</t>
  </si>
  <si>
    <t>Ignimbrite de Tifghilt</t>
  </si>
  <si>
    <t>lapilli tuff</t>
  </si>
  <si>
    <t>Tagragra de Tata inlier, Anti-Atlas orogen</t>
  </si>
  <si>
    <t xml:space="preserve"> 41201A</t>
  </si>
  <si>
    <t>felsic metatuff from metasedimnentary sequence</t>
  </si>
  <si>
    <t>felsic metatuff</t>
  </si>
  <si>
    <t xml:space="preserve">SHRIMP, weighted average of 207Pb/206Pb
ages from 15 analyses </t>
  </si>
  <si>
    <t>Walsh and others, 2002</t>
  </si>
  <si>
    <t>K752</t>
  </si>
  <si>
    <r>
      <t>Ignimbritr d'Assirdrar</t>
    </r>
    <r>
      <rPr>
        <sz val="8"/>
        <rFont val="Arial"/>
        <family val="2"/>
      </rPr>
      <t xml:space="preserve"> (Ait Baha Group)</t>
    </r>
  </si>
  <si>
    <t>rhyolite tuff</t>
  </si>
  <si>
    <t>41801</t>
  </si>
  <si>
    <t>Metadolerite dike</t>
  </si>
  <si>
    <t>metadolerite</t>
  </si>
  <si>
    <t xml:space="preserve">SHRIMP, weighted average of 207Pb/206Pb
ages from 12 analyses </t>
  </si>
  <si>
    <t>Rhyolite ignimbrite</t>
  </si>
  <si>
    <t>41307</t>
  </si>
  <si>
    <t>Targant granite</t>
  </si>
  <si>
    <t xml:space="preserve">SHRIMP, weighted average of 207Pb/206Pb
ages from 14 analyses </t>
  </si>
  <si>
    <t>41902</t>
  </si>
  <si>
    <t>Oudad granite</t>
  </si>
  <si>
    <t>K469</t>
  </si>
  <si>
    <t>Anemis Granite</t>
  </si>
  <si>
    <t>LA-PIMMS. Not used; geologic evidence suggests a Neoproterozoic age</t>
  </si>
  <si>
    <t>K778</t>
  </si>
  <si>
    <t>Amaghouz Granite</t>
  </si>
  <si>
    <t>K110</t>
  </si>
  <si>
    <t>Tahala Granite</t>
  </si>
  <si>
    <t>K126</t>
  </si>
  <si>
    <t>Tazeroault Suite — Agrsiyf Granite</t>
  </si>
  <si>
    <t>LA-PIMMS, concordia age, n = 6</t>
  </si>
  <si>
    <t>K404</t>
  </si>
  <si>
    <t>Tafrawt Group — Ait Wachhal Member</t>
  </si>
  <si>
    <t>TIMS, lower intercept</t>
  </si>
  <si>
    <t>K290</t>
  </si>
  <si>
    <t>Aït Dawd Granite</t>
  </si>
  <si>
    <t>LA-PIMMS</t>
  </si>
  <si>
    <t>K249</t>
  </si>
  <si>
    <t>Tighmi Granite</t>
  </si>
  <si>
    <t>K158</t>
  </si>
  <si>
    <t>Anammr Granite</t>
  </si>
  <si>
    <t>K706</t>
  </si>
  <si>
    <r>
      <t>Ignimbrite de Tiygdrn</t>
    </r>
    <r>
      <rPr>
        <sz val="8"/>
        <rFont val="Arial"/>
        <family val="2"/>
      </rPr>
      <t xml:space="preserve"> (Oufoud Group)</t>
    </r>
  </si>
  <si>
    <t>rhyolitic tuff</t>
  </si>
  <si>
    <t>K232</t>
  </si>
  <si>
    <t>Iguilaln Granite</t>
  </si>
  <si>
    <t>LA-PIMMS, concordia age, n = 8</t>
  </si>
  <si>
    <t>K239</t>
  </si>
  <si>
    <t>Zawyat Granite</t>
  </si>
  <si>
    <t>Bas Draâ inlier, Anti-Atlas orogen</t>
  </si>
  <si>
    <t>BD107</t>
  </si>
  <si>
    <t>Aouinet Aït Oussa unit 1</t>
  </si>
  <si>
    <t>Ignimbrite</t>
  </si>
  <si>
    <t>Concordia age of youngest zircon population</t>
  </si>
  <si>
    <t>Karaoui and others, 2015</t>
  </si>
  <si>
    <t>Bas Draâ inlier</t>
  </si>
  <si>
    <t>GRF</t>
  </si>
  <si>
    <t>Taoughra granite</t>
  </si>
  <si>
    <t xml:space="preserve"> Ait Malek and others, 1998</t>
  </si>
  <si>
    <t>Random location in Bas Draa inlier</t>
  </si>
  <si>
    <t>Anti-Atlas, Bas Drâa inlier</t>
  </si>
  <si>
    <t>BD21</t>
  </si>
  <si>
    <t>Anti-Atlas-Bas Drâa N40 E trending dolerite dyke</t>
  </si>
  <si>
    <t>1.38–1.41 Bas Drâa Magmatic Event</t>
  </si>
  <si>
    <t>El Bahat and others, 2013</t>
  </si>
  <si>
    <t>BD12</t>
  </si>
  <si>
    <r>
      <rPr>
        <sz val="8"/>
        <rFont val="Arial"/>
        <family val="2"/>
      </rPr>
      <t xml:space="preserve">
Anti-Atlas-Bas Drâa N135 E trending dolerite dyke</t>
    </r>
  </si>
  <si>
    <r>
      <rPr>
        <sz val="8"/>
        <rFont val="Arial"/>
        <family val="2"/>
      </rPr>
      <t xml:space="preserve">
1.38–1.41 Bas Drâa Magmatic Event</t>
    </r>
  </si>
  <si>
    <t>Anti-Atlas, Bas Draâ inlier</t>
  </si>
  <si>
    <t>BD143</t>
  </si>
  <si>
    <t>Guellaba Suite, Sidi Mohammed Granite</t>
  </si>
  <si>
    <t>BD161</t>
  </si>
  <si>
    <t>Guellaba Suite, Drâa Granite</t>
  </si>
  <si>
    <t>Algeria</t>
  </si>
  <si>
    <t>Tindouf Basin</t>
  </si>
  <si>
    <t>GSL-3</t>
  </si>
  <si>
    <t>Dolerite sill in Tindouf Basin</t>
  </si>
  <si>
    <t>Ar-Ar</t>
  </si>
  <si>
    <t>plagioclase</t>
  </si>
  <si>
    <t>CAMP in borelhole GSL-3</t>
  </si>
  <si>
    <t>Chabou and others, 2007</t>
  </si>
  <si>
    <t>WAC</t>
  </si>
  <si>
    <t>Eglab Shield</t>
  </si>
  <si>
    <t>F</t>
  </si>
  <si>
    <t>EG17DB025R2</t>
  </si>
  <si>
    <t>weakly foliated biotite granite</t>
  </si>
  <si>
    <t>Taylor and others, 2019</t>
  </si>
  <si>
    <t>GR1</t>
  </si>
  <si>
    <t>post-tectonic Aftout plutonic suite</t>
  </si>
  <si>
    <t>quartz diorite, medium-K</t>
  </si>
  <si>
    <t>TIMS Pb evaporation, mean of 5 analyses</t>
  </si>
  <si>
    <t>Peucat and others, 2005</t>
  </si>
  <si>
    <t>V</t>
  </si>
  <si>
    <t>EG18DB170R1</t>
  </si>
  <si>
    <t>Felsite just above Oued Souss hornfels metaseds</t>
  </si>
  <si>
    <t>U</t>
  </si>
  <si>
    <t>EG17CT002R</t>
  </si>
  <si>
    <t>Medium crystalline slightly porphyritic biotite granodiorite.  Bled M'Dena.</t>
  </si>
  <si>
    <t>est cooordinates</t>
  </si>
  <si>
    <t>AL1</t>
  </si>
  <si>
    <t>Yetti high-k, rhyolite</t>
  </si>
  <si>
    <t>TIMS Pb evaporation, mean of 4 analyses</t>
  </si>
  <si>
    <t>EG18DB164R</t>
  </si>
  <si>
    <t>Unfoliated pink granite at "Stonehenge" outcrops</t>
  </si>
  <si>
    <t>EG18DB145R1</t>
  </si>
  <si>
    <t>Strongly foliated granitoid. (DB Notes have sample number as EG18DB145R.)</t>
  </si>
  <si>
    <t>EG17GM018R2</t>
  </si>
  <si>
    <t>Nonfoliated coarse biotite granite (in "migmatitic granite" unit)</t>
  </si>
  <si>
    <t>EG18DB168R</t>
  </si>
  <si>
    <t xml:space="preserve">Felsite on guelb above camp 3. </t>
  </si>
  <si>
    <t>EG17CT022R2</t>
  </si>
  <si>
    <t>Yetti, nonfoliated biotite-hbl granite</t>
  </si>
  <si>
    <t>YT7</t>
  </si>
  <si>
    <t>Yetti plutonic suite</t>
  </si>
  <si>
    <t xml:space="preserve"> quartz monzonite,  high-K </t>
  </si>
  <si>
    <t>EG17DB042R2</t>
  </si>
  <si>
    <t>Nonfoliated biotite granite</t>
  </si>
  <si>
    <t>Mauritania</t>
  </si>
  <si>
    <t>Reguibat Shield</t>
  </si>
  <si>
    <t>CT07RIM37-1</t>
  </si>
  <si>
    <t>Gr. de Blekhzamat, Fm. d'Aguelt Nebkha</t>
  </si>
  <si>
    <t>Quartz-veined pyritic metatuff</t>
  </si>
  <si>
    <t>2012, SIMS; 2012, LAICPMS</t>
  </si>
  <si>
    <t xml:space="preserve">Igneous age based on youngest probability peak. Older zircons are interpreted as detrital; younger zircons are interpreted as being partly reset. </t>
  </si>
  <si>
    <t>Bradley and others, 2015</t>
  </si>
  <si>
    <t>DRS6</t>
  </si>
  <si>
    <t>Oued Souss Group</t>
  </si>
  <si>
    <t>dacitic tuff</t>
  </si>
  <si>
    <t>SIMS mean 207Pb/206Pb age based on 2 analyses</t>
  </si>
  <si>
    <t>EG17BA026R</t>
  </si>
  <si>
    <t>Flow banded rhyolite at Guelb El Atrous</t>
  </si>
  <si>
    <t>EG18NB050R</t>
  </si>
  <si>
    <t xml:space="preserve">Chegga granite. </t>
  </si>
  <si>
    <t>EG18DB111R</t>
  </si>
  <si>
    <t>Guelb Siham was mapped as volcs but unfol granitoid. Priority Igneous geochron</t>
  </si>
  <si>
    <t>DEG6</t>
  </si>
  <si>
    <t>gabbro, high-K</t>
  </si>
  <si>
    <t>SIMS upper intercept based on 8 analyses</t>
  </si>
  <si>
    <t>TIMS Pb evaporation, mean of 3 analyses</t>
  </si>
  <si>
    <t>DEG8</t>
  </si>
  <si>
    <t>E32</t>
  </si>
  <si>
    <t xml:space="preserve"> Tilemsi and Teggeur groups</t>
  </si>
  <si>
    <t>monzogranitic orthogneiss</t>
  </si>
  <si>
    <t>Granite rose Aftout</t>
  </si>
  <si>
    <t>Pb-Pb</t>
  </si>
  <si>
    <t>ORGM (2000)</t>
  </si>
  <si>
    <t>EG18ZES057R</t>
  </si>
  <si>
    <t xml:space="preserve">microcranite dike offset 300 m across N-S dextral fault. </t>
  </si>
  <si>
    <t>EG18DB135R</t>
  </si>
  <si>
    <t xml:space="preserve"> Aftout granite near Erg Chech.</t>
  </si>
  <si>
    <t>check original reference</t>
  </si>
  <si>
    <t>Granite du Djebel Drissa</t>
  </si>
  <si>
    <t xml:space="preserve">Mean of two Pb evaporation ages </t>
  </si>
  <si>
    <t>Kahoui and others, 1996</t>
  </si>
  <si>
    <t>location approx; check original reference</t>
  </si>
  <si>
    <t>CH1</t>
  </si>
  <si>
    <t xml:space="preserve"> Teggeur Group</t>
  </si>
  <si>
    <t>quartz gabbrodiorite</t>
  </si>
  <si>
    <t>SIMS upper intercept based on 11 analyses</t>
  </si>
  <si>
    <t>TIMS Pb evaporation, mean of2 analyses</t>
  </si>
  <si>
    <t>Porphyre granodiorite recoupant Chegga</t>
  </si>
  <si>
    <t>Miicrogranite (dyke recoupant les granodiorites Chegga)</t>
  </si>
  <si>
    <t>CHIN2</t>
  </si>
  <si>
    <t>monzogranite, high-K</t>
  </si>
  <si>
    <t>TIMS Pb evaporation, mean of 2 analyses</t>
  </si>
  <si>
    <t>Granodiorite Chegga</t>
  </si>
  <si>
    <t>BAL3</t>
  </si>
  <si>
    <t>quartz diorite orthogneiss</t>
  </si>
  <si>
    <t>EG17DB066R1</t>
  </si>
  <si>
    <t>hornblende granodiorite</t>
  </si>
  <si>
    <t>EG17DB065R</t>
  </si>
  <si>
    <t>mylonitized red granite</t>
  </si>
  <si>
    <t>GH10</t>
  </si>
  <si>
    <t>ophiolitic Chegga Series</t>
  </si>
  <si>
    <t>Trondhjemitic gneiss</t>
  </si>
  <si>
    <t>TIMS Pb evaporation, 1 analysis</t>
  </si>
  <si>
    <t>EG18DB179R</t>
  </si>
  <si>
    <t xml:space="preserve">Unfol. pink Aftout granite. </t>
  </si>
  <si>
    <t>GH7</t>
  </si>
  <si>
    <t>syn-tectonic Chegga plutonic suite</t>
  </si>
  <si>
    <t>trondhjemite</t>
  </si>
  <si>
    <t>SIMS mean 207Pb/206Pb age based on 8 analyses</t>
  </si>
  <si>
    <t>GH3</t>
  </si>
  <si>
    <t>EG17DB055R1</t>
  </si>
  <si>
    <t>rhyolite E edge Gueld El hadid basin</t>
  </si>
  <si>
    <t>EG17CT071R</t>
  </si>
  <si>
    <t xml:space="preserve">Highly foliated to migmatitic Chegga granite. </t>
  </si>
  <si>
    <t>EG18NB061R</t>
  </si>
  <si>
    <t xml:space="preserve">Fine pink granite, not typical Aftout. </t>
  </si>
  <si>
    <t>EG18NB058R2</t>
  </si>
  <si>
    <t xml:space="preserve">SE corner Eglab coarse granodiorite. </t>
  </si>
  <si>
    <t>TOH1b</t>
  </si>
  <si>
    <t>quartzdioritic orthogneiss</t>
  </si>
  <si>
    <t>EG17DB100R2</t>
  </si>
  <si>
    <t>Migmatite (banded gneiss) enclave</t>
  </si>
  <si>
    <t>HS1</t>
  </si>
  <si>
    <t>Teggeur Group</t>
  </si>
  <si>
    <t>Leucogabbro</t>
  </si>
  <si>
    <t xml:space="preserve">WAC </t>
  </si>
  <si>
    <t>AB1443</t>
  </si>
  <si>
    <t>Cortege d'Adam Anajim (AAgn)</t>
  </si>
  <si>
    <t xml:space="preserve">granodioritic orthogneiss </t>
  </si>
  <si>
    <t>Lead evaporation, weighted mean of  207Pb/206Pb ages from four zircons. Interpreted by Lahondère and others, (2003) younger overprint</t>
  </si>
  <si>
    <t>Lahondère and others, (2003), Section 2.3.2.4.4</t>
  </si>
  <si>
    <t>EG17CT061R</t>
  </si>
  <si>
    <t>Fresh cpy-rich microgabbro 400 m from larger of two magnetite skarn bodies.</t>
  </si>
  <si>
    <t>BL0220</t>
  </si>
  <si>
    <t>Cortège du Yetti (Yb)</t>
  </si>
  <si>
    <t xml:space="preserve">porphyritic granite   </t>
  </si>
  <si>
    <t>U-Th-Pb</t>
  </si>
  <si>
    <t>monazite</t>
  </si>
  <si>
    <t>Microprobe age</t>
  </si>
  <si>
    <t>Lahondère and others, (2003), Section 2.3.4.4.2</t>
  </si>
  <si>
    <t>BL0386</t>
  </si>
  <si>
    <t>Groupe de Blekhzaymat (BZam4)</t>
  </si>
  <si>
    <t>SIMS,weighted average of nine 207/206 ages.</t>
  </si>
  <si>
    <t>Lahondère and others, (2003), Section 2.3.3.4.2</t>
  </si>
  <si>
    <t>DB07RIM51a</t>
  </si>
  <si>
    <t>Cortège de Gleibat Tenabdar</t>
  </si>
  <si>
    <t>Red, alkali granite</t>
  </si>
  <si>
    <t>2011, SIMS</t>
  </si>
  <si>
    <t>Upper intercept age</t>
  </si>
  <si>
    <t>TEN4194</t>
  </si>
  <si>
    <t>Groupe de Legleya (LG)</t>
  </si>
  <si>
    <t>granophyre</t>
  </si>
  <si>
    <t xml:space="preserve">Lead evaporation, weighted mean of 9 207Pb/206Pb ages </t>
  </si>
  <si>
    <t>Lahondère and others, (2003), Section 2.3.3.4.3</t>
  </si>
  <si>
    <t>S113</t>
  </si>
  <si>
    <t>Sfariat Igneous Complex</t>
  </si>
  <si>
    <t xml:space="preserve">LAICPMS. Upper intercept age based on 12 colinear concordant and discordant analyses. </t>
  </si>
  <si>
    <t>Schofield and others, (2006)</t>
  </si>
  <si>
    <t>TOUR0016</t>
  </si>
  <si>
    <t>Cortège des Sfariat (SFgc)</t>
  </si>
  <si>
    <t>cordierite granite</t>
  </si>
  <si>
    <t>Lahondère and others, (2003), Section 2.3.4.4.1</t>
  </si>
  <si>
    <t>D203</t>
  </si>
  <si>
    <t>Rich Anajim Group</t>
  </si>
  <si>
    <t>garnet bearing migmatitic gneiss</t>
  </si>
  <si>
    <t>TOUR0028</t>
  </si>
  <si>
    <t>Cortège des Sfariat (SFgb)</t>
  </si>
  <si>
    <t>biotite granite</t>
  </si>
  <si>
    <t>BZ1668A</t>
  </si>
  <si>
    <t>Cortège du Yetti, Granite rapakivi d’Archéouat (Ya)</t>
  </si>
  <si>
    <t xml:space="preserve"> rapakivi granite</t>
  </si>
  <si>
    <t>TS1110A</t>
  </si>
  <si>
    <t>Le Groupe d'Imourène, Rhyodacite d'Alous Tmar (IMrh)</t>
  </si>
  <si>
    <t>rhyodacite</t>
  </si>
  <si>
    <t>SIMS,weighted average of sixteen 207/206 ages.</t>
  </si>
  <si>
    <t>Lahondère and others, (2003), Section 2.3.3.4.1</t>
  </si>
  <si>
    <t>TS1060</t>
  </si>
  <si>
    <t>Groupe de Tsalabia el Khadra (KHep)</t>
  </si>
  <si>
    <t>granophyre dike</t>
  </si>
  <si>
    <t>SIMS, details not provided.</t>
  </si>
  <si>
    <t>Lahondère and others, (2003), Section 2.3.4.5.6</t>
  </si>
  <si>
    <t>TEN1007GD</t>
  </si>
  <si>
    <t>Complexe d'Adam Esseder (AEgr)</t>
  </si>
  <si>
    <t xml:space="preserve">Lead evaporation, weighted mean of 13 207Pb/206Pb ages </t>
  </si>
  <si>
    <t>Lahondère and others, (2003), Section 2.3.3.4.4</t>
  </si>
  <si>
    <t>TS1570</t>
  </si>
  <si>
    <t>Complexe de Tin Bessaïs, Granite du Karêt (TBk)</t>
  </si>
  <si>
    <t xml:space="preserve">Lead evaporation, weighted mean of 10 207Pb/206Pb ages </t>
  </si>
  <si>
    <t>Lahondère and others, (2003), Section 2.3.2.4.1</t>
  </si>
  <si>
    <t>TGH3111B</t>
  </si>
  <si>
    <t>Complexe de Tmeïmichatt Ghallamane (TGgm)</t>
  </si>
  <si>
    <t>muscovite granite</t>
  </si>
  <si>
    <t>Lahondère and others, (2003), Section 2.3.2.4.3</t>
  </si>
  <si>
    <t>S68</t>
  </si>
  <si>
    <t>Tmeimichate group</t>
  </si>
  <si>
    <t>foliated granodiorite</t>
  </si>
  <si>
    <t xml:space="preserve">TIMS. Upper intercept age five discordant but collinear analyses. </t>
  </si>
  <si>
    <t>D4</t>
  </si>
  <si>
    <t>Sfariat Belt</t>
  </si>
  <si>
    <t xml:space="preserve"> K-feldspar megacrystic granite</t>
  </si>
  <si>
    <t>GH0685</t>
  </si>
  <si>
    <t>Cortège d'Adam Anajim (AAgn)</t>
  </si>
  <si>
    <t>mylonitized tonalitic gneiss</t>
  </si>
  <si>
    <t xml:space="preserve">Lead evaporation, weighted mean of 11 207Pb/206Pb ages </t>
  </si>
  <si>
    <t>Lahondère and others, (2003), Section 2.3.2.4.2</t>
  </si>
  <si>
    <t>GH0223</t>
  </si>
  <si>
    <t>Complexe de Tmeïmichatt Ghallamane (TGga)</t>
  </si>
  <si>
    <t xml:space="preserve">peraluminous granite  </t>
  </si>
  <si>
    <t xml:space="preserve">ZD0237 </t>
  </si>
  <si>
    <t>Cortège granitique de Zednes, Monzogranite de Bir el Bardi (ZDbg)</t>
  </si>
  <si>
    <t>monzogranite</t>
  </si>
  <si>
    <t>Lahondère and others, (2003), Section 2.2.4</t>
  </si>
  <si>
    <t>GH0063</t>
  </si>
  <si>
    <t>Cortège de Gleïbat Tenebdar (GTrt)</t>
  </si>
  <si>
    <t xml:space="preserve">Lead evaporation, weighted mean of 15 207Pb/206Pb ages </t>
  </si>
  <si>
    <t>TB0301</t>
  </si>
  <si>
    <t>Complexe de Tin Bessaïs (TBgt)</t>
  </si>
  <si>
    <t xml:space="preserve">granodiorite </t>
  </si>
  <si>
    <t>Lead evaporation, weighted mean of 11 207Pb/206Pb ages</t>
  </si>
  <si>
    <t>Complexe de Tin Bessaïs (TBdi)</t>
  </si>
  <si>
    <t>ZD0017</t>
  </si>
  <si>
    <t>Cortège granitique de Zednes,  Jenéyyène pluton (ZDto)</t>
  </si>
  <si>
    <t xml:space="preserve">mylonitized quartz monzodiorite </t>
  </si>
  <si>
    <t xml:space="preserve">SIMS, intercept age from 9 approximately colinear concordant and discordant analyses </t>
  </si>
  <si>
    <t>Lahondère and others, (2003,) Section 2.2.4</t>
  </si>
  <si>
    <t>ZD0206</t>
  </si>
  <si>
    <t>Cortège granitique de Zednes (ZDmy)</t>
  </si>
  <si>
    <t>charnockitic orthogneiss</t>
  </si>
  <si>
    <t xml:space="preserve">SIMS, ca. 2856 Ma, based on weighted mean of nine concordant or nearly concordant 207Pb/206Pb analyses. May either date igneous crystallization or resetting. </t>
  </si>
  <si>
    <t>ZD0593</t>
  </si>
  <si>
    <t>Cortège granitique de Zednes, Tonalite rubanée de Jenéyyène (ZDbg)</t>
  </si>
  <si>
    <t>tonalite</t>
  </si>
  <si>
    <t xml:space="preserve">Lead evaporation, weighted mean of 7 207Pb/206Pb ages </t>
  </si>
  <si>
    <t>GH0282</t>
  </si>
  <si>
    <t xml:space="preserve">Lead evaporation, weighted mean of 12 207Pb/206Pb ages </t>
  </si>
  <si>
    <t>Formation de Mirikli (TRmi)</t>
  </si>
  <si>
    <t xml:space="preserve"> granite</t>
  </si>
  <si>
    <t xml:space="preserve">LAICPMS. Complex zircon systematics. Quoted age is intercept based on two overlapping concordant grains. Two other analyses suggest an intercept age of  2875±18 Ma </t>
  </si>
  <si>
    <t>Schofield and others, (2012); supersedes result reported by O'Connor and others, (2005), Section 2.6.8.2</t>
  </si>
  <si>
    <t>Western Sahara</t>
  </si>
  <si>
    <t>Adrar Souttouf Massif, Mauritanide orogen</t>
  </si>
  <si>
    <t>D82</t>
  </si>
  <si>
    <t>Sebkha Gezmayet unit</t>
  </si>
  <si>
    <t>quartzitic diorite</t>
  </si>
  <si>
    <t>Concordia age of 5 youngest concordant zircons</t>
  </si>
  <si>
    <t>Gärtner and others, 2013</t>
  </si>
  <si>
    <t>D114</t>
  </si>
  <si>
    <t>Oued Togba unit</t>
  </si>
  <si>
    <t>deformed granite</t>
  </si>
  <si>
    <t>Concordia age from 5 zircons comprising youngest cluster</t>
  </si>
  <si>
    <t>D115</t>
  </si>
  <si>
    <t xml:space="preserve">Concordia age from 2 youngest concordant zircons </t>
  </si>
  <si>
    <t>D86</t>
  </si>
  <si>
    <t>Ccluster of majority of concordant zircons</t>
  </si>
  <si>
    <t>biotite metagranite</t>
  </si>
  <si>
    <t>LAICPMS. Concordia age based on 6 zircon analyses.</t>
  </si>
  <si>
    <t>Schofield and others, (2012); note that their Figure 7d shows data for this sample but is incorrectly labeled with another sample number.</t>
  </si>
  <si>
    <t>D35</t>
  </si>
  <si>
    <t>western Reguibat Shield</t>
  </si>
  <si>
    <t>Deformed granite</t>
  </si>
  <si>
    <t>Upper intercept based on 74 concordant zircons</t>
  </si>
  <si>
    <t>D136b</t>
  </si>
  <si>
    <t>weakly deformed granite</t>
  </si>
  <si>
    <t>D64</t>
  </si>
  <si>
    <t>M</t>
  </si>
  <si>
    <t>Concordia age, 6 zircons</t>
  </si>
  <si>
    <t>D13</t>
  </si>
  <si>
    <t>Concordant cluster of analyses</t>
  </si>
  <si>
    <t>D12</t>
  </si>
  <si>
    <t>weakly deformed microgranite</t>
  </si>
  <si>
    <t>Upper intercept with nine concordant zircons</t>
  </si>
  <si>
    <t>D102</t>
  </si>
  <si>
    <t>deformed granite to granitic gneiss</t>
  </si>
  <si>
    <t xml:space="preserve">Upper intercept with concordant cluster </t>
  </si>
  <si>
    <t xml:space="preserve">D49 </t>
  </si>
  <si>
    <t>Sebkha Gezmayet unit, close to Formation A of the
Dayet Lawda unit</t>
  </si>
  <si>
    <t xml:space="preserve">Concordia age from 2  concordant zircons </t>
  </si>
  <si>
    <t>Gärtner and others, 2016a</t>
  </si>
  <si>
    <t>foliated biotite granite</t>
  </si>
  <si>
    <t>LAICPMS. Concordia age based on 15 zircon analyses.</t>
  </si>
  <si>
    <t>Schofield and others, (2012). Supersedes results reported by O'Connor and others, (2005), Section 2.6.9.</t>
  </si>
  <si>
    <t>D52</t>
  </si>
  <si>
    <t>granitic inlier within the Dayet Lawda unit, Formation C</t>
  </si>
  <si>
    <t>Concordia age of 12 concordant zircons comprising youngest population</t>
  </si>
  <si>
    <t>D158a</t>
  </si>
  <si>
    <t xml:space="preserve"> easternmost Sebkha Matallah unit, Aghaylas suite</t>
  </si>
  <si>
    <t>amphibolite gneiss</t>
  </si>
  <si>
    <t>Youngest concordant zircon; presumed by authors to be an Eburnian basement rock of Reguibat Shield</t>
  </si>
  <si>
    <t>Cortège de Fderik (FDgp)</t>
  </si>
  <si>
    <t>megacrystic granite</t>
  </si>
  <si>
    <t>zircon, titanite, &amp; allanite</t>
  </si>
  <si>
    <t>LA-PIMMS. Upper intercept age based on all three minerals, concordant and discordant analyses.</t>
  </si>
  <si>
    <t>O'Connor and others, (2005), Section 2.7.6</t>
  </si>
  <si>
    <t>CT07RIM25-1</t>
  </si>
  <si>
    <t>Complexe d'Amsaga Complex, unit Amlb</t>
  </si>
  <si>
    <t>Anorthosite: homogenous, equigranular, coarse crystalline "black granite" from  quarry.</t>
  </si>
  <si>
    <t xml:space="preserve">Complex zircon systematics; poor upper intercept age. This appears to be the oldest massif-type anorthosite yet known. </t>
  </si>
  <si>
    <t>Cortege de Soueïdiyat (SDmt)</t>
  </si>
  <si>
    <t>metatonalite</t>
  </si>
  <si>
    <t>TIMS. Weighted average of six 206Pb/238U analyses.</t>
  </si>
  <si>
    <t>Pitfield and others, 2004, Section 3.3.5.5</t>
  </si>
  <si>
    <t>DB07RIM32-1a</t>
  </si>
  <si>
    <t>Complexe d'Amaga, anorthosite</t>
  </si>
  <si>
    <t>Anorthosite, coarse-grained phase</t>
  </si>
  <si>
    <t>2010, SIMS</t>
  </si>
  <si>
    <t>Concordia age</t>
  </si>
  <si>
    <t>CT07RIM22-1</t>
  </si>
  <si>
    <t>Dark, fine grained anorthosite.</t>
  </si>
  <si>
    <t>2012, SIMS</t>
  </si>
  <si>
    <t xml:space="preserve"> Requibat Shield, Tasiast–Tijirit terrane</t>
  </si>
  <si>
    <t>Bir Igueni Granite, Tasiast–Tijirit
Terrane (TSb)</t>
  </si>
  <si>
    <t>biotite monzogranite</t>
  </si>
  <si>
    <t>TIMS, upper intercept age from discordant array</t>
  </si>
  <si>
    <t>Key and others, 2008</t>
  </si>
  <si>
    <t>A1</t>
  </si>
  <si>
    <t>Complexe d'Amsaga, Touijenjert granite</t>
  </si>
  <si>
    <t>SIMS. Weighted average of twelve 207Pb/206Pb analyses.</t>
  </si>
  <si>
    <t>Potrel and others, (1998); supersedes initial result reported by Auvray and others, (1992)</t>
  </si>
  <si>
    <t>AG128</t>
  </si>
  <si>
    <t>Complexe d'Amsaga, charnockitic massif of Snine Kembo</t>
  </si>
  <si>
    <t>charnockite</t>
  </si>
  <si>
    <t>SIMS. Weighted average of eight 207Pb/206Pb analyses of cores.</t>
  </si>
  <si>
    <t>Potrel and others, (1998)</t>
  </si>
  <si>
    <t>AF41</t>
  </si>
  <si>
    <t>Amsaga terrane</t>
  </si>
  <si>
    <t>migmatitic orthogneiss</t>
  </si>
  <si>
    <t>SIMS. Quoted age is oldest of a range of concordant 207Pb/206Pb ages, down to as young as 3422±10</t>
  </si>
  <si>
    <t>Potrel and others, (1996)</t>
  </si>
  <si>
    <t xml:space="preserve"> Tasiast–Tijirit terrane</t>
  </si>
  <si>
    <t>Ndaouâs Suite, Tasiast–Tijirit
Terrane (TSg)</t>
  </si>
  <si>
    <t>biotite granodiorite</t>
  </si>
  <si>
    <t>GTD 8</t>
  </si>
  <si>
    <t xml:space="preserve">Grand Dyke d’Ahmeyim </t>
  </si>
  <si>
    <t>badelleyite</t>
  </si>
  <si>
    <t xml:space="preserve">TIMS. Supersedes zircon age of 554±±3 reported by Pitfield and others, 2004, Section 5.1.2.6) </t>
  </si>
  <si>
    <t>Tait and others, (2013)</t>
  </si>
  <si>
    <t>Formation d’Aouéoua, Groupe de Lebzenia, Tasiast–Tijirit
Terrane (LBav)</t>
  </si>
  <si>
    <t>metadacite</t>
  </si>
  <si>
    <t>TIMS, 207Pb/206Pb age of one sub-concordant analysis</t>
  </si>
  <si>
    <t>DB07RIM29a</t>
  </si>
  <si>
    <t>Gr. de Teniagouri, Fm. de Bouly</t>
  </si>
  <si>
    <t>Tuff interbedded with slitstone, near Atar</t>
  </si>
  <si>
    <t>2009, SIMS; 2012, CA-TIMS</t>
  </si>
  <si>
    <t xml:space="preserve">SIMS analysis indicate  ca. 630 Ma age but with poor resolution. CA-TIMS analysis yielded overlapping concordant results at 622 Ma. </t>
  </si>
  <si>
    <t xml:space="preserve">Reguibat Shield </t>
  </si>
  <si>
    <t>A34</t>
  </si>
  <si>
    <t>Guelb el Azib granulitic gabbro</t>
  </si>
  <si>
    <t>Lead evaporation; oldest of several single zircon ages</t>
  </si>
  <si>
    <t>Auvray and others, 1992</t>
  </si>
  <si>
    <t xml:space="preserve"> Requibat Shield</t>
  </si>
  <si>
    <t>Cortège d’Aoutitilt (AO)</t>
  </si>
  <si>
    <t xml:space="preserve">granitic augen gneiss </t>
  </si>
  <si>
    <t>Late dike in Akjoujt area (Mgg)</t>
  </si>
  <si>
    <t>hornblende-bearing granophyric microgranite</t>
  </si>
  <si>
    <t>TIMS, weighted average of three 206/238 ages.</t>
  </si>
  <si>
    <t>Métagranite de Hajar Dekhen (HDgr)</t>
  </si>
  <si>
    <t>garnet-biotite-cordierite-bearing, K feldspar and quartz-megacrystic metagranite</t>
  </si>
  <si>
    <t>TIMS, lower intercept age (inheritance at ca. 960 Ma) based on 6 concordant and discordant analyses.</t>
  </si>
  <si>
    <t>CT07RIM10-01</t>
  </si>
  <si>
    <t>Gr. d'Oumachouema, Fm. de St. Barbe</t>
  </si>
  <si>
    <t>Banded quartz-kspar-amphibole (metarhyolite?) host to quartz-wolframite-malachite veins.</t>
  </si>
  <si>
    <t>2012, SIMS ; 2012, LAICPMS</t>
  </si>
  <si>
    <t xml:space="preserve">Igneous age based on youngest probability peak; older zircons are interpreted as detrital. </t>
  </si>
  <si>
    <t>RH1</t>
  </si>
  <si>
    <t>Eastern block of Bou Naga igneous complex</t>
  </si>
  <si>
    <t>TIMS, mean 207Pb/206Pb age</t>
  </si>
  <si>
    <t>Blanc and others, 1992</t>
  </si>
  <si>
    <t>M012</t>
  </si>
  <si>
    <t>Western block of Bou Naga igneous complex</t>
  </si>
  <si>
    <t>alkali granite</t>
  </si>
  <si>
    <t>M07</t>
  </si>
  <si>
    <t>alkali syenite</t>
  </si>
  <si>
    <t>TIMS, upper intercept of discordant array</t>
  </si>
  <si>
    <t>Métagranite de Zemzem (ZZ)</t>
  </si>
  <si>
    <t>protomylonitic hornblende metamicrogranodiorite</t>
  </si>
  <si>
    <t>LAICPMS. Upper intercept age based on 15 approximately colinear concordant and discordant analyses.</t>
  </si>
  <si>
    <t>Cortège de Kelbé, Sous-cortège d'Oudei ez Zemt, granite de Khir Fih (KBk)</t>
  </si>
  <si>
    <t>biotite syenogranite</t>
  </si>
  <si>
    <t>LAICPMS. Concordia age based on 6 overlapping concordant analyses.</t>
  </si>
  <si>
    <t>Cortège de Kelbé, Sous-cortège d'Oudei ez Zemt (KBgd)</t>
  </si>
  <si>
    <t>metagranite</t>
  </si>
  <si>
    <t>LAICPMS. Complex zircon systematics.</t>
  </si>
  <si>
    <t>Pitfield and others, 2004. Note that their figure captions 3.26 and 3.27 are transposed. More information in Annexe 5</t>
  </si>
  <si>
    <t>Cortège de Selibabi, Sous-cortège de Oued Djib (Plg)</t>
  </si>
  <si>
    <t>protomylonitic K- feldspar porphyroclastic metaleucogranite</t>
  </si>
  <si>
    <t>TIMS, tight lower intercept age (inheritance at ca. 1730 Ma) based on 6 concordant and discordant analyses</t>
  </si>
  <si>
    <t>Cortège de Guidamaka (GDg)</t>
  </si>
  <si>
    <t>metasomatically-altered microgranodiorite-tonalite</t>
  </si>
  <si>
    <t>TIMS, evidently the 206Pb/238U age of the only concordant fraction.</t>
  </si>
  <si>
    <t>BB0435</t>
  </si>
  <si>
    <t>Cortège du Guidimaka (GDg)</t>
  </si>
  <si>
    <t>Lead evaporation, weighted average of 18 207Pb/206Pb analyses</t>
  </si>
  <si>
    <t>Lahondère and others, (2005), Section 3.4.3.4</t>
  </si>
  <si>
    <t>BB0767</t>
  </si>
  <si>
    <t>Cortège du Guidimaka, granodiorite d'Oulombomé (GDg)</t>
  </si>
  <si>
    <t>Lead evaporation, weighted average of 15 207Pb/206Pb analyses</t>
  </si>
  <si>
    <t>Lahondère and others, (2005), Section 3.4.3.5</t>
  </si>
  <si>
    <t>BB0183B</t>
  </si>
  <si>
    <t>Groupe de Gadel (Gaam)</t>
  </si>
  <si>
    <t xml:space="preserve">tonalite </t>
  </si>
  <si>
    <t>Lead evaporation, weighted average of 17 207Pb/206Pb analyses</t>
  </si>
  <si>
    <t>Lahondère and others, (2005), Section 3.4.2.4</t>
  </si>
  <si>
    <t>BB0148</t>
  </si>
  <si>
    <t>Cortège de Sélibabi (Sbb)</t>
  </si>
  <si>
    <t>Lahondère and others, (2005), Section 3.4.4.4</t>
  </si>
  <si>
    <t>BB0659</t>
  </si>
  <si>
    <t>Groupe d’El Mseigguem, Formation de Niomel (MsNi)</t>
  </si>
  <si>
    <t>Lead evaporation, weighted average of 12 207Pb/206Pb analyses</t>
  </si>
  <si>
    <t>Lahondère and others, (2005), Section 3.5.3.5</t>
  </si>
  <si>
    <t>Burkina Faso</t>
  </si>
  <si>
    <t>Leo-Man Shield</t>
  </si>
  <si>
    <t>BE3A</t>
  </si>
  <si>
    <t>Belahouro</t>
  </si>
  <si>
    <t>Gabbro</t>
  </si>
  <si>
    <t>Basalt unit</t>
  </si>
  <si>
    <t>Parra-Avila and others, 2017</t>
  </si>
  <si>
    <t>−1.007</t>
  </si>
  <si>
    <t>DO115</t>
  </si>
  <si>
    <t>Essakane dike swarm, N130° trend</t>
  </si>
  <si>
    <t xml:space="preserve">TIMS, upper intercept age based on four discordant fractions </t>
  </si>
  <si>
    <t>Baratoux and others, 2019</t>
  </si>
  <si>
    <t>−0.01882</t>
  </si>
  <si>
    <t>BE13</t>
  </si>
  <si>
    <t>Granodiorite</t>
  </si>
  <si>
    <t>Discordia age not reliable, no lower intercept, but grains not concordant enough to generate a concordia plot age</t>
  </si>
  <si>
    <t>−1.371</t>
  </si>
  <si>
    <t>BE6</t>
  </si>
  <si>
    <t>Granite</t>
  </si>
  <si>
    <t>No comments</t>
  </si>
  <si>
    <t>−1.045</t>
  </si>
  <si>
    <t>BE5</t>
  </si>
  <si>
    <t>−1.032</t>
  </si>
  <si>
    <t>BE2</t>
  </si>
  <si>
    <t>Alkali Granite</t>
  </si>
  <si>
    <t>−0.952</t>
  </si>
  <si>
    <t>BF1</t>
  </si>
  <si>
    <t>Goren/Po-Ten</t>
  </si>
  <si>
    <t>−2.538</t>
  </si>
  <si>
    <t>DO09</t>
  </si>
  <si>
    <t xml:space="preserve">TIMS, weighted mean 207Pb/206Pb age based on three slightly disconcordant fractions </t>
  </si>
  <si>
    <t>−0.32885</t>
  </si>
  <si>
    <t>Niger</t>
  </si>
  <si>
    <t>DO109</t>
  </si>
  <si>
    <t>Libiri dike swarm, N005-010° trend</t>
  </si>
  <si>
    <t xml:space="preserve">TIMS, upper intercept age based on three near-concordant fractions </t>
  </si>
  <si>
    <t>BF2</t>
  </si>
  <si>
    <t>Tonalite</t>
  </si>
  <si>
    <t>−2.387</t>
  </si>
  <si>
    <t>BF12</t>
  </si>
  <si>
    <t>−0.523</t>
  </si>
  <si>
    <t>Senegal</t>
  </si>
  <si>
    <t>BK001</t>
  </si>
  <si>
    <t>Essakane (Sambarabougou) dike swarm, N090° trend</t>
  </si>
  <si>
    <t>coarse-grained dolerite/gabbro</t>
  </si>
  <si>
    <t xml:space="preserve">TIMS, weighted mean 207Pb/206Pb age based on three nearly concordant fractions </t>
  </si>
  <si>
    <t>−11.924</t>
  </si>
  <si>
    <t>BF3</t>
  </si>
  <si>
    <t>−1.836</t>
  </si>
  <si>
    <t>DO112</t>
  </si>
  <si>
    <t>Korsimoro dike swarm, N100° trend</t>
  </si>
  <si>
    <t xml:space="preserve">TIMS, upper intercept age based on on four fractions, three of them concordant </t>
  </si>
  <si>
    <t>−1.07054</t>
  </si>
  <si>
    <t>BK031</t>
  </si>
  <si>
    <t xml:space="preserve">TIMS, weighted mean 207Pb/206Pb age based on three concordant fractions </t>
  </si>
  <si>
    <t>−12.192</t>
  </si>
  <si>
    <t>BF4</t>
  </si>
  <si>
    <t>−1.709</t>
  </si>
  <si>
    <t>BF5</t>
  </si>
  <si>
    <t>−1.111</t>
  </si>
  <si>
    <t>HO640C</t>
  </si>
  <si>
    <t>Boromo-Hounde</t>
  </si>
  <si>
    <t>Diorite</t>
  </si>
  <si>
    <t xml:space="preserve">Discordia plot age is not reliable, no lower intercept. Two analyses yield inherited ages of 2156  ±  11 and 2191  ±  11 Ma </t>
  </si>
  <si>
    <t>−2.600</t>
  </si>
  <si>
    <t>HO640A</t>
  </si>
  <si>
    <t xml:space="preserve">Boromo-Hounde </t>
  </si>
  <si>
    <t>HO480</t>
  </si>
  <si>
    <t>−2.581</t>
  </si>
  <si>
    <t>HO479A</t>
  </si>
  <si>
    <t>−2.584</t>
  </si>
  <si>
    <t>BF6</t>
  </si>
  <si>
    <t>−0.318</t>
  </si>
  <si>
    <t>Mali</t>
  </si>
  <si>
    <t>ML12-113</t>
  </si>
  <si>
    <t>Yanfolila</t>
  </si>
  <si>
    <t>−8.281</t>
  </si>
  <si>
    <t>ML12-114</t>
  </si>
  <si>
    <t>No lower intercept in discordia plot</t>
  </si>
  <si>
    <t>−8.249</t>
  </si>
  <si>
    <t>ML12-125</t>
  </si>
  <si>
    <t>Bougouni</t>
  </si>
  <si>
    <t>Crystallization age from ﬁve analyses</t>
  </si>
  <si>
    <t>−8.205</t>
  </si>
  <si>
    <t>ML12-118</t>
  </si>
  <si>
    <t>−8.207</t>
  </si>
  <si>
    <t>ML12-116</t>
  </si>
  <si>
    <t>−8.209</t>
  </si>
  <si>
    <t>ML12-117</t>
  </si>
  <si>
    <t>ML12-107</t>
  </si>
  <si>
    <t>−7.333</t>
  </si>
  <si>
    <t>ML12-150</t>
  </si>
  <si>
    <t xml:space="preserve">Discordia plot no lower intercept An additional inherited grain was recorded at 2215  ±  11 Ma </t>
  </si>
  <si>
    <t>−8.063</t>
  </si>
  <si>
    <t>SU_001</t>
  </si>
  <si>
    <t>Morila</t>
  </si>
  <si>
    <t>−6.768</t>
  </si>
  <si>
    <t>SU_002</t>
  </si>
  <si>
    <t>Only 5 analyses were accepted for age calculation</t>
  </si>
  <si>
    <t>Guinea</t>
  </si>
  <si>
    <t>SI-124</t>
  </si>
  <si>
    <t>Siguiri</t>
  </si>
  <si>
    <t>−9.367</t>
  </si>
  <si>
    <t>SU_004</t>
  </si>
  <si>
    <t>Inherited age compose of two analyses. 1 additional analysis yield an inherited age of  2223  ±  7 Ma</t>
  </si>
  <si>
    <t>−6.853</t>
  </si>
  <si>
    <t>SU_007</t>
  </si>
  <si>
    <t>Inherited age represented by two grains between 2165 and 2290 Ma</t>
  </si>
  <si>
    <t>−6.850</t>
  </si>
  <si>
    <t>SU_006</t>
  </si>
  <si>
    <t>−6.852</t>
  </si>
  <si>
    <t>ML12-153</t>
  </si>
  <si>
    <t>−8.251</t>
  </si>
  <si>
    <t>SU_054</t>
  </si>
  <si>
    <t>−8.232</t>
  </si>
  <si>
    <t>SU_051</t>
  </si>
  <si>
    <t>−8.263</t>
  </si>
  <si>
    <t>SU_052</t>
  </si>
  <si>
    <t>−8.262</t>
  </si>
  <si>
    <t>SU_056</t>
  </si>
  <si>
    <t>Inherited age 1</t>
  </si>
  <si>
    <t>−8.187</t>
  </si>
  <si>
    <t>SU_003</t>
  </si>
  <si>
    <t>Felsic intrusive</t>
  </si>
  <si>
    <t>Discordia plot no lower intercept</t>
  </si>
  <si>
    <t>−6.837</t>
  </si>
  <si>
    <t>ML12-178</t>
  </si>
  <si>
    <t>−8.265</t>
  </si>
  <si>
    <t>ML12-177</t>
  </si>
  <si>
    <t>−8.264</t>
  </si>
  <si>
    <t>BF8</t>
  </si>
  <si>
    <t>SU_057</t>
  </si>
  <si>
    <t>Inherited population composed of three analyses ranging between 2114 and 2141 Ma</t>
  </si>
  <si>
    <t>−8.211</t>
  </si>
  <si>
    <t>SU_059</t>
  </si>
  <si>
    <t>Syenite</t>
  </si>
  <si>
    <t>−8.258</t>
  </si>
  <si>
    <t>MWAXI-126/DS-001</t>
  </si>
  <si>
    <t>Porphyry</t>
  </si>
  <si>
    <t>Porphyritic sample either felsic volcanic or shallow intrusion ?Inherited population 5 analyses</t>
  </si>
  <si>
    <t>−8.347</t>
  </si>
  <si>
    <t>SU_012</t>
  </si>
  <si>
    <t>−7.017</t>
  </si>
  <si>
    <t>SU_015</t>
  </si>
  <si>
    <t>−7.412</t>
  </si>
  <si>
    <t>SU_034</t>
  </si>
  <si>
    <t>Aplite</t>
  </si>
  <si>
    <t>SU_016</t>
  </si>
  <si>
    <t>SU_037</t>
  </si>
  <si>
    <t>Granite "Bougouni"</t>
  </si>
  <si>
    <t>−7.724</t>
  </si>
  <si>
    <t>Burkino Faso</t>
  </si>
  <si>
    <t>HO427</t>
  </si>
  <si>
    <t>CAMP sill in Taoudeni Basin</t>
  </si>
  <si>
    <t>TIMS, concordia age based on three concordant fractions</t>
  </si>
  <si>
    <t>−4.36509</t>
  </si>
  <si>
    <t>SU_022</t>
  </si>
  <si>
    <t>Granite "Money"</t>
  </si>
  <si>
    <t>Crystallization age obtain from four analyses/Inherited age from 8 analyses, 3 older grains between 2170 and 2190 Ma</t>
  </si>
  <si>
    <t>−8.275</t>
  </si>
  <si>
    <t>SU_029</t>
  </si>
  <si>
    <t>Granite "Siekerole"</t>
  </si>
  <si>
    <t>Discordia plot not reliable, no lower intercept. Inherited analyses range between 2144 and 2235 Ma</t>
  </si>
  <si>
    <t>ML12-105</t>
  </si>
  <si>
    <t>−6.825</t>
  </si>
  <si>
    <t>ML12-187</t>
  </si>
  <si>
    <t>Crystallization age obtain from ﬁve analyses</t>
  </si>
  <si>
    <t>−7.944</t>
  </si>
  <si>
    <t>SU_023</t>
  </si>
  <si>
    <t>Two inherited population, one with ﬁve analyses, the second one with  3 analyses at 2165  ±  14 Ma</t>
  </si>
  <si>
    <t>−8.314</t>
  </si>
  <si>
    <t>SU_021</t>
  </si>
  <si>
    <t>Granite "Diallo"</t>
  </si>
  <si>
    <t>Inherited grains, three analyses</t>
  </si>
  <si>
    <t>−8.321</t>
  </si>
  <si>
    <t>MWAXI-135/DS-010</t>
  </si>
  <si>
    <t>Porphyritic sample either felsic volcanic or shallow intrusion, Discordia plot no lower intercept/.Inherited grains two analyses</t>
  </si>
  <si>
    <t>−8.395</t>
  </si>
  <si>
    <t>MWAXI-130/DS-005</t>
  </si>
  <si>
    <t>Porphyritic sample either felsic volcanic or shallow intrusion. Relatively large errors for each analysis, Discordia plot no lower intercep. PB-loss?</t>
  </si>
  <si>
    <t>−8.393</t>
  </si>
  <si>
    <t>MWAXI-138/DS-013</t>
  </si>
  <si>
    <t>Porphyritic sample either felsic volcanic or shallow intrusion/ Inherited population 3 analyses</t>
  </si>
  <si>
    <t>−8.396</t>
  </si>
  <si>
    <t>DS-014</t>
  </si>
  <si>
    <t>Crystallization age obtain from four analyses/ Aditionally 2 other analyses yield ages between 2184 and 2214 Ma</t>
  </si>
  <si>
    <t>−8.467</t>
  </si>
  <si>
    <t>MWAXI-132/DS-007</t>
  </si>
  <si>
    <t>Porphyritic sample either felsic volcanic or shallow intrusion/ 3 inherited grains ranging from 2133 to 2195 Ma</t>
  </si>
  <si>
    <t>−8.466</t>
  </si>
  <si>
    <t>MWAXI-134/DS009</t>
  </si>
  <si>
    <t>−8.409</t>
  </si>
  <si>
    <t>ML12-066</t>
  </si>
  <si>
    <t>−7.773</t>
  </si>
  <si>
    <t>HO136</t>
  </si>
  <si>
    <t>Hounde dike swarm, N030-045°  trend, related to CAMP</t>
  </si>
  <si>
    <t>basaltic dolerite</t>
  </si>
  <si>
    <t>TIMS, concordia age base on one concordant fraction</t>
  </si>
  <si>
    <t>−3.76703</t>
  </si>
  <si>
    <t>ML12-079B</t>
  </si>
  <si>
    <t>Inherited grain if included as part of the main population does not generate a discordia plot solution</t>
  </si>
  <si>
    <t>−6.826</t>
  </si>
  <si>
    <t>ML12-079A</t>
  </si>
  <si>
    <t>Gneiss</t>
  </si>
  <si>
    <t>ML12-080</t>
  </si>
  <si>
    <t>Inherited age is from 1 grain, 2 analyses yield large errors that could aﬀect interpreted crystallization age</t>
  </si>
  <si>
    <t>−6.814</t>
  </si>
  <si>
    <t>ML12-078</t>
  </si>
  <si>
    <t>Pegmatite</t>
  </si>
  <si>
    <t>4 populations of inherited ages (5 analyses) up to 2571 Ma</t>
  </si>
  <si>
    <t>−7.432</t>
  </si>
  <si>
    <t>YU14</t>
  </si>
  <si>
    <t xml:space="preserve">TIMS, upper intercept age based on three discordant fractions </t>
  </si>
  <si>
    <t>−0.48632</t>
  </si>
  <si>
    <t>BN24</t>
  </si>
  <si>
    <t>−1.77979</t>
  </si>
  <si>
    <t>KADD119A-M</t>
  </si>
  <si>
    <t>2 grains at 3522  ±  8 and  3622  ±  6 Ma</t>
  </si>
  <si>
    <t>−8.198</t>
  </si>
  <si>
    <t>KL000565</t>
  </si>
  <si>
    <t>−8.973</t>
  </si>
  <si>
    <t>KL000274</t>
  </si>
  <si>
    <t>Dacite</t>
  </si>
  <si>
    <t>Inherited age obtain from 1 analysis</t>
  </si>
  <si>
    <t>−8.918</t>
  </si>
  <si>
    <t>KL000630</t>
  </si>
  <si>
    <t>−8.920</t>
  </si>
  <si>
    <t>NG1</t>
  </si>
  <si>
    <t>Koudougou-Tumu</t>
  </si>
  <si>
    <t>−2.000</t>
  </si>
  <si>
    <t>BF12-01</t>
  </si>
  <si>
    <t>Banfora</t>
  </si>
  <si>
    <t>−4.797</t>
  </si>
  <si>
    <t>KD000154</t>
  </si>
  <si>
    <t>No intercept age, inherited age obtain from four analyses another grain yield an age of 2274  ±  22 Ma</t>
  </si>
  <si>
    <t>−8.877</t>
  </si>
  <si>
    <t>ML12-086</t>
  </si>
  <si>
    <t>Syama</t>
  </si>
  <si>
    <t>−6.120</t>
  </si>
  <si>
    <t>BF12-05</t>
  </si>
  <si>
    <t>Crystallization age obtain from four analyses</t>
  </si>
  <si>
    <t>−4.068</t>
  </si>
  <si>
    <t>ML12-070</t>
  </si>
  <si>
    <t>Orthogranite</t>
  </si>
  <si>
    <t xml:space="preserve">1 analysis yield an age of 2207  ±  5 Ma </t>
  </si>
  <si>
    <t>−7.096</t>
  </si>
  <si>
    <t>BNF150561</t>
  </si>
  <si>
    <t>−5.216</t>
  </si>
  <si>
    <t>ML12-068</t>
  </si>
  <si>
    <t>−7.047</t>
  </si>
  <si>
    <t>BNF150559</t>
  </si>
  <si>
    <t>Concordia Age</t>
  </si>
  <si>
    <t>−5.457</t>
  </si>
  <si>
    <t>BNF150562</t>
  </si>
  <si>
    <t>−5.276</t>
  </si>
  <si>
    <t>HO253</t>
  </si>
  <si>
    <t xml:space="preserve">−3.219     </t>
  </si>
  <si>
    <t>HO257</t>
  </si>
  <si>
    <t>−3.231</t>
  </si>
  <si>
    <t>HO629</t>
  </si>
  <si>
    <t>−3.089</t>
  </si>
  <si>
    <t>HO631B</t>
  </si>
  <si>
    <t>Inherited age determined as weight mean average of two analyses</t>
  </si>
  <si>
    <t xml:space="preserve">−3.089  </t>
  </si>
  <si>
    <t>HO631A</t>
  </si>
  <si>
    <t>BN29</t>
  </si>
  <si>
    <t>dolerite?</t>
  </si>
  <si>
    <t>−2.43392</t>
  </si>
  <si>
    <t>Leo Rise</t>
  </si>
  <si>
    <t xml:space="preserve">MAC3150 </t>
  </si>
  <si>
    <t>Liberian granite, Macenta Batholith,</t>
  </si>
  <si>
    <t xml:space="preserve">granite </t>
  </si>
  <si>
    <t xml:space="preserve">Monazite </t>
  </si>
  <si>
    <t xml:space="preserve">Electron probe </t>
  </si>
  <si>
    <t>Thieblemont and others, 2004</t>
  </si>
  <si>
    <t xml:space="preserve">MAC3117 </t>
  </si>
  <si>
    <t xml:space="preserve">Metavolcanite </t>
  </si>
  <si>
    <t xml:space="preserve">BEY1089 </t>
  </si>
  <si>
    <t xml:space="preserve">Simandou succession </t>
  </si>
  <si>
    <t xml:space="preserve">quartzite </t>
  </si>
  <si>
    <t xml:space="preserve">MAC3078a </t>
  </si>
  <si>
    <t xml:space="preserve">Liberian granite, Macenta Batholith </t>
  </si>
  <si>
    <t xml:space="preserve">Migmatite, leucosome </t>
  </si>
  <si>
    <t xml:space="preserve">MAC3078e </t>
  </si>
  <si>
    <t xml:space="preserve">Migmatite, protolith </t>
  </si>
  <si>
    <t xml:space="preserve">MAC3075 </t>
  </si>
  <si>
    <t xml:space="preserve">Banded granite </t>
  </si>
  <si>
    <t xml:space="preserve">DT MAC9 </t>
  </si>
  <si>
    <t xml:space="preserve">Monzogranite </t>
  </si>
  <si>
    <t xml:space="preserve">DTMAC1 </t>
  </si>
  <si>
    <t xml:space="preserve">Guinean Gneiss </t>
  </si>
  <si>
    <t xml:space="preserve">Orthogneiss </t>
  </si>
  <si>
    <t xml:space="preserve">BEY1013 </t>
  </si>
  <si>
    <t xml:space="preserve">Metaquartzite </t>
  </si>
  <si>
    <t xml:space="preserve">NZE2652 </t>
  </si>
  <si>
    <t xml:space="preserve">Liberian granite, Toukarata Batholith </t>
  </si>
  <si>
    <t xml:space="preserve">NZE2578 </t>
  </si>
  <si>
    <t xml:space="preserve">Guelemata gneiss </t>
  </si>
  <si>
    <t xml:space="preserve">Trondhjemitic gneiss </t>
  </si>
  <si>
    <t xml:space="preserve">NZE1005a </t>
  </si>
  <si>
    <t xml:space="preserve">Metagabbro </t>
  </si>
  <si>
    <t xml:space="preserve">NZE3031b </t>
  </si>
  <si>
    <t xml:space="preserve">Eburnean granite–syenite, Karanah syenite </t>
  </si>
  <si>
    <t xml:space="preserve">Syenite </t>
  </si>
  <si>
    <t xml:space="preserve">NZE31Y </t>
  </si>
  <si>
    <t xml:space="preserve">Eburnean granite–syenite </t>
  </si>
  <si>
    <t xml:space="preserve">Oriented syenite </t>
  </si>
  <si>
    <t xml:space="preserve">NZE2046 </t>
  </si>
  <si>
    <t xml:space="preserve">Mobilizate </t>
  </si>
  <si>
    <t xml:space="preserve">NZE2045 </t>
  </si>
  <si>
    <t xml:space="preserve">Granulitic metabasite </t>
  </si>
  <si>
    <t xml:space="preserve">NZE2348 </t>
  </si>
  <si>
    <t xml:space="preserve">Eburnean granite–syenite, Bounouma granite </t>
  </si>
  <si>
    <t xml:space="preserve">Leucocratic granite </t>
  </si>
  <si>
    <t>SG6</t>
  </si>
  <si>
    <t>Ashanti-Kumasi</t>
  </si>
  <si>
    <t>−0.547</t>
  </si>
  <si>
    <t>MG-8</t>
  </si>
  <si>
    <t>Oda dike swarm, N070° trend</t>
  </si>
  <si>
    <t xml:space="preserve">TIMS, concordia age based on four concordant fractions </t>
  </si>
  <si>
    <t>−1.15767</t>
  </si>
  <si>
    <t>GH370</t>
  </si>
  <si>
    <t>Manso dike swarm, N355° trend</t>
  </si>
  <si>
    <t>−1.87074</t>
  </si>
  <si>
    <t>Suriname</t>
  </si>
  <si>
    <t>69Sur74</t>
  </si>
  <si>
    <t>Käyser dike swarm, N150° trend</t>
  </si>
  <si>
    <t xml:space="preserve">TIMS, weighted mean 207Pb/206Pb age based on four slightly discordant fractions </t>
  </si>
  <si>
    <t>−56.733</t>
  </si>
  <si>
    <t>Sao Luis block</t>
  </si>
  <si>
    <t>EK2</t>
  </si>
  <si>
    <t>Tromai Intrusive Suite</t>
  </si>
  <si>
    <t>Mean of five Pb evaporation ages</t>
  </si>
  <si>
    <t>Klein and Moura, 2001</t>
  </si>
  <si>
    <t>Coordinates from Klein 2019 written commun.</t>
  </si>
  <si>
    <t>EK61A</t>
  </si>
  <si>
    <t>Piaba granophyre</t>
  </si>
  <si>
    <t>Pb evaporation</t>
  </si>
  <si>
    <t>Klein and others, 2015 Ore Geol Rev</t>
  </si>
  <si>
    <t>EK1031</t>
  </si>
  <si>
    <t>Aurizona Group</t>
  </si>
  <si>
    <t>felsic tuff</t>
  </si>
  <si>
    <t>U-Pb SHRIMP, weighted average 207Pb/206Pb age based on three concordant  analyses</t>
  </si>
  <si>
    <t>No coordinates provided by Klein. Approx location near EK61a</t>
  </si>
  <si>
    <t>EK5A</t>
  </si>
  <si>
    <t>foliated tonalite</t>
  </si>
  <si>
    <t>Pb evaporation, mean of four ages</t>
  </si>
  <si>
    <t>Klein et al 2005a (Sao Luis)</t>
  </si>
  <si>
    <t>EK81</t>
  </si>
  <si>
    <t>Negra Velha</t>
  </si>
  <si>
    <t>syenogranite</t>
  </si>
  <si>
    <t>Klein and others, 2008</t>
  </si>
  <si>
    <t>4.5</t>
  </si>
  <si>
    <t>EK98</t>
  </si>
  <si>
    <t>U-Pb SHRIMP</t>
  </si>
  <si>
    <t>PF7</t>
  </si>
  <si>
    <t>Agglomerate</t>
  </si>
  <si>
    <t>EK22C</t>
  </si>
  <si>
    <t>Serra do Jacaré volcanic unit</t>
  </si>
  <si>
    <t>Pb evaportion age, mean of four analyses</t>
  </si>
  <si>
    <t>Klein and others, 2009</t>
  </si>
  <si>
    <t>EK1</t>
  </si>
  <si>
    <t>Caxias Microtonalite</t>
  </si>
  <si>
    <t>Klein and others, 2014 Braz J. Geol</t>
  </si>
  <si>
    <t>EK179</t>
  </si>
  <si>
    <t>Rio Diamante Formation</t>
  </si>
  <si>
    <t>dacite porphyry</t>
  </si>
  <si>
    <t>SHRIMP. Concordia age based on nine zircons</t>
  </si>
  <si>
    <t>EK147</t>
  </si>
  <si>
    <t>Bom Jesus Granodiorite</t>
  </si>
  <si>
    <t>EK6A</t>
  </si>
  <si>
    <t>EK3a</t>
  </si>
  <si>
    <t>EK51</t>
  </si>
  <si>
    <t>Tamancuoca Granite</t>
  </si>
  <si>
    <t>207/206 age of most concordant zircon, matches upper intercept of more discordant grains</t>
  </si>
  <si>
    <t>NP5</t>
  </si>
  <si>
    <t>Ney Peixoto Granite</t>
  </si>
  <si>
    <t>Monzogranite</t>
  </si>
  <si>
    <t>Palheta and others, 2009 Rev Bras geoc</t>
  </si>
  <si>
    <t>C05</t>
  </si>
  <si>
    <t>Cantão Granite</t>
  </si>
  <si>
    <t>EK146</t>
  </si>
  <si>
    <t>Japiim Granite</t>
  </si>
  <si>
    <t>muscovite-bearing syenogranite</t>
  </si>
  <si>
    <t>Concordia age, LAICPMS</t>
  </si>
  <si>
    <t>PCSL1</t>
  </si>
  <si>
    <t>locally foliated tonalite</t>
  </si>
  <si>
    <t>Mean of seven Pb evaporation ages</t>
  </si>
  <si>
    <t>EK35</t>
  </si>
  <si>
    <t>Boca Nova nepheline syenite gneiss</t>
  </si>
  <si>
    <t xml:space="preserve"> nepheline syenite gneiss</t>
  </si>
  <si>
    <t>LAICPMS, Intercept age, 4 concordant spots</t>
  </si>
  <si>
    <t>Klein et al 2005b (Gurupi)</t>
  </si>
  <si>
    <t>EK92</t>
  </si>
  <si>
    <t>Anelis Intrusive Suite</t>
  </si>
  <si>
    <t>207/206 age of single concordant grain, matches upper intercept of more discordant grains</t>
  </si>
  <si>
    <t>JP</t>
  </si>
  <si>
    <t>Japiim Granitoid</t>
  </si>
  <si>
    <t>Pb evaporation, mean of five analyses</t>
  </si>
  <si>
    <t>Estimated latitude from page-size map; longitude from Klein 2019 written commun.</t>
  </si>
  <si>
    <t>EK32</t>
  </si>
  <si>
    <t>Igarapé Grande Metatonalite</t>
  </si>
  <si>
    <t>Mean of three Pb evaporation ages</t>
  </si>
  <si>
    <t>EK70</t>
  </si>
  <si>
    <t>Moça Granite</t>
  </si>
  <si>
    <t>207/206 age of most concordant zircon rim matches upper intercept of more discordant grains</t>
  </si>
  <si>
    <r>
      <t xml:space="preserve">Coordinates from Klein 2019 written commun. </t>
    </r>
    <r>
      <rPr>
        <sz val="8"/>
        <color indexed="10"/>
        <rFont val="Arial"/>
        <family val="2"/>
      </rPr>
      <t>make sure this is EK70 vs EK20</t>
    </r>
  </si>
  <si>
    <t xml:space="preserve"> EK8</t>
  </si>
  <si>
    <t>weakly foliated granodiorite</t>
  </si>
  <si>
    <t>Pb evaporation, mean of two ages</t>
  </si>
  <si>
    <t>EK18a</t>
  </si>
  <si>
    <t>Itapeva complex</t>
  </si>
  <si>
    <t>tonalitic gneiss</t>
  </si>
  <si>
    <t>TIMS, upper intercept with one concordant zircon. May supercede a Pb -evaporation age from the Klein 2003 paper</t>
  </si>
  <si>
    <t>PD179</t>
  </si>
  <si>
    <t>MD16/97</t>
  </si>
  <si>
    <t>Chega Tudo Formation</t>
  </si>
  <si>
    <t>Mean of four Pb evaporation ages</t>
  </si>
  <si>
    <t>EK25b</t>
  </si>
  <si>
    <t>Maria Suprema Granite</t>
  </si>
  <si>
    <t>TIMS, upper intercept of discordia line</t>
  </si>
  <si>
    <t>Reguibat Shield Dyke Swarm</t>
  </si>
  <si>
    <t>Pb–Pb</t>
  </si>
  <si>
    <t>Unnamed</t>
  </si>
  <si>
    <t>From Table 1 from Jessels and others, 2015; Aïfa and others, (2001) and Lefort and Aïfa (2001)</t>
  </si>
  <si>
    <t>Anti-Atlas-Foum Zguid Dyke</t>
  </si>
  <si>
    <t>CIMP</t>
  </si>
  <si>
    <t>From Table 1 from Jessels and others, 2015; El Moume and others, (2014)</t>
  </si>
  <si>
    <t>Zenaga inlier, Anti-Atlas orogen</t>
  </si>
  <si>
    <t>Anti-Atlas-Zenaga inlier  Dyke  Swarm</t>
  </si>
  <si>
    <t>2.04 Ga Tagragra of Tata Event</t>
  </si>
  <si>
    <t xml:space="preserve">From Table 1 from Jessels and others, 2015; Kouyaté and others, (2010a) </t>
  </si>
  <si>
    <t>Sahara-Reguibat  Shield  NW-trending dolerite dyke</t>
  </si>
  <si>
    <t>From Table 1 from Jessels and others, 2015; Söderlund and others, (2013a) and Söderlund and others, (2014)</t>
  </si>
  <si>
    <r>
      <rPr>
        <sz val="8"/>
        <rFont val="Arial"/>
        <family val="2"/>
      </rPr>
      <t>Anti-Atlas-Bas Drâa N40 E trending dolerite dyke</t>
    </r>
  </si>
  <si>
    <t>From Table 1 from Jessels and others, 2015; Söderlund and others, (2013b)</t>
  </si>
  <si>
    <t>High-Atlas-Douar Eçour Dyke Swarm</t>
  </si>
  <si>
    <t>SHRIMP U–Pb</t>
  </si>
  <si>
    <t>From Table 1 from Jessels and others, 2015; Thomas and others, (2002)</t>
  </si>
  <si>
    <t>Anti-Atlas-Assarag Dyke Swarm</t>
  </si>
  <si>
    <t>Anti-Atlas, Tagragra de Tata inlier, Anti-Atlas orogen</t>
  </si>
  <si>
    <t>Anti-Atlas-Tagragra of Tata Dyke Swarm</t>
  </si>
  <si>
    <t>From Table 1 from Jessels and others, 2015; Walsh and others, (2002)</t>
  </si>
  <si>
    <t>Anti-Atlas-Zenaga inlier-NW-SE  trending  dolerite dyke</t>
  </si>
  <si>
    <t>1.75 Ga Tagragra of Akka Magmatic Event</t>
  </si>
  <si>
    <t>From Table 1 from Jessels and others, 2015; Youbi and others, (2013)</t>
  </si>
  <si>
    <t>Anti-Atlas-Tafeltast-Kerdous inlier-N170 trending dolerite dyke</t>
  </si>
  <si>
    <t>Anti-Atlas-Iguerda-Taîfast  NW–SE  trending dolerite dyke</t>
  </si>
  <si>
    <t>Anti-Atlas-Tagragra of Akka-NWSE trending dolerite dyke</t>
  </si>
  <si>
    <t>Middle Ignimbrites of  Tiouine</t>
  </si>
  <si>
    <t>Ougnat inlier, Anti-Atlas orogen</t>
  </si>
  <si>
    <t>Tagmount Gabbro</t>
  </si>
  <si>
    <t xml:space="preserve">Rhyolite </t>
  </si>
  <si>
    <t>Blein others, 2014a</t>
  </si>
  <si>
    <t>emailed Blein Jan 22, 2019</t>
  </si>
  <si>
    <t xml:space="preserve">Diorite </t>
  </si>
  <si>
    <t xml:space="preserve">diorite </t>
  </si>
  <si>
    <t>Tachdamt Trachyte</t>
  </si>
  <si>
    <t xml:space="preserve">Rhyolite  </t>
  </si>
  <si>
    <t xml:space="preserve">Rhyolitic ignimbrite </t>
  </si>
  <si>
    <t>From Table 1 of Karaoui and others, (2015); they cited "BRGM Awarda"</t>
  </si>
  <si>
    <t>Anti-Atlas, Zenaga inlier</t>
  </si>
  <si>
    <t>Tikitar granite</t>
  </si>
  <si>
    <t>From Table 1 of Karaoui and others, (2015); De Beer and others, 2000</t>
  </si>
  <si>
    <t>Rhyolite Achkouchi</t>
  </si>
  <si>
    <t xml:space="preserve">High Atlas </t>
  </si>
  <si>
    <t>Meltsen granite</t>
  </si>
  <si>
    <t>From Table 1 of Karaoui and others, (2015); Juéry and others, 1976</t>
  </si>
  <si>
    <t>DZ40</t>
  </si>
  <si>
    <t>Anti-Atlas-Zenaga inlier Dolerite  sill</t>
  </si>
  <si>
    <t>Upper intercept based on five multi-grain fractions; 1.65 Ga Zenaga inlier Magmatic Event</t>
  </si>
  <si>
    <t>DZ49</t>
  </si>
  <si>
    <t xml:space="preserve">  Dyke  Swarm </t>
  </si>
  <si>
    <t>Upper intercept based on three multi-grain fractions; 2.04 Ga Tagragra of Tata Event</t>
  </si>
  <si>
    <t>KER 1</t>
  </si>
  <si>
    <t>Tarçouate granodiorite</t>
  </si>
  <si>
    <t>Ait Malek and others, 1998</t>
  </si>
  <si>
    <t>TB 12</t>
  </si>
  <si>
    <t>Sidi Said granite</t>
  </si>
  <si>
    <t>M223</t>
  </si>
  <si>
    <t xml:space="preserve">Upper Adoudou Formation </t>
  </si>
  <si>
    <t>Ash</t>
  </si>
  <si>
    <t>High resolution concordia age, CATIMS, 8 concordant analyses</t>
  </si>
  <si>
    <t>Maloof and others, 2005</t>
  </si>
  <si>
    <t>Emailed Maloof Jan 26 2019. get from loc 7 on fig. 3</t>
  </si>
  <si>
    <t>M1149</t>
  </si>
  <si>
    <t>Minount rhyodacite, uppermost Ouarzazate Group</t>
  </si>
  <si>
    <t>High resolution concordia age, CATIMS, 5 concordant analyses</t>
  </si>
  <si>
    <t xml:space="preserve">Bleida Granodiorite </t>
  </si>
  <si>
    <t>Maloof, 2004, as cited in Table 1 of Karaoui and others, (2015;</t>
  </si>
  <si>
    <t>Emailed Maloof Jan 26 2019, expect early Fed.</t>
  </si>
  <si>
    <t xml:space="preserve">Maloof, 2004, as cited in Table 1 of Karaoui and others, (2015; </t>
  </si>
  <si>
    <t>Maloof, 2004, as cited in Table 1 of Karaoui and others, (2015; repeated in 2005</t>
  </si>
  <si>
    <t xml:space="preserve">Ousdrat Diorite </t>
  </si>
  <si>
    <t>Mrini, 1993, as cited in Table 1 of Karaoui and others, 2015</t>
  </si>
  <si>
    <t xml:space="preserve">Jbel n' Habab-Imiter  Dacite </t>
  </si>
  <si>
    <t xml:space="preserve">dacite </t>
  </si>
  <si>
    <t>Schiavo and others, 2007, as cited in Table 1 of Karaoui and others, 2015</t>
  </si>
  <si>
    <t>use generic Saghro coordinates</t>
  </si>
  <si>
    <t xml:space="preserve"> Oussilkane Monzogranite</t>
  </si>
  <si>
    <t>Mançour Oulggou rhyolitic tuff</t>
  </si>
  <si>
    <t xml:space="preserve"> Arharrhitz Granite</t>
  </si>
  <si>
    <t>Granite de Tikitar</t>
  </si>
  <si>
    <t>use generic Sirwa coordinates</t>
  </si>
  <si>
    <t>Rhyolite de Tidili</t>
  </si>
  <si>
    <t>RTM 154</t>
  </si>
  <si>
    <t>Tazoult quartz porphyry</t>
  </si>
  <si>
    <t>quartz porphyry</t>
  </si>
  <si>
    <t>GM 51</t>
  </si>
  <si>
    <t>Imourkhsane granite</t>
  </si>
  <si>
    <t>RTM 87</t>
  </si>
  <si>
    <t xml:space="preserve">Askaoun granodiorite </t>
  </si>
  <si>
    <t xml:space="preserve">get from map fig 16 </t>
  </si>
  <si>
    <t>CM 7</t>
  </si>
  <si>
    <t>Tawzzart Formation rhyolite</t>
  </si>
  <si>
    <t>GM 220</t>
  </si>
  <si>
    <t xml:space="preserve">Tilsakht granite </t>
  </si>
  <si>
    <t>GM 58</t>
  </si>
  <si>
    <t>Tourcht Diorite</t>
  </si>
  <si>
    <t>RJM 1</t>
  </si>
  <si>
    <t>Amlouggui Tonalite</t>
  </si>
  <si>
    <t>GM 191</t>
  </si>
  <si>
    <t>Tamriwine rhyolite</t>
  </si>
  <si>
    <t xml:space="preserve">get from map fig 11 </t>
  </si>
  <si>
    <t>GM 73</t>
  </si>
  <si>
    <t>Tadmant rhyolite</t>
  </si>
  <si>
    <t>CBM 68</t>
  </si>
  <si>
    <t>Mzil granite, Assarag Suite</t>
  </si>
  <si>
    <t>GK 230</t>
  </si>
  <si>
    <t>Zenaga inlier Complex, Azguemerzi Granite</t>
  </si>
  <si>
    <t xml:space="preserve">get from map fig 3 </t>
  </si>
  <si>
    <t>RJM 48</t>
  </si>
  <si>
    <t xml:space="preserve">Zenaga inlier Complex, Assourg Tonalite </t>
  </si>
  <si>
    <t>RTM 247</t>
  </si>
  <si>
    <t>Zenaga inlier Complex, Tamazzarra Granite</t>
  </si>
  <si>
    <t>Kédougou dike swarm, N030-040° trend</t>
  </si>
  <si>
    <t>GH30</t>
  </si>
  <si>
    <t>GH15</t>
  </si>
  <si>
    <t>GH16</t>
  </si>
  <si>
    <t>Concordia age based on 6 concordant zircons</t>
  </si>
  <si>
    <t>Concordia age based on 7 concordant zircons</t>
  </si>
  <si>
    <t>Concordia age based on 25 concordant zircons</t>
  </si>
  <si>
    <t>Kalsbeek and others, 2020</t>
  </si>
  <si>
    <t>augen granite gneiss</t>
  </si>
  <si>
    <t>W African basement reworked during Dahomeyide orogeny</t>
  </si>
  <si>
    <t>Not yet in fig 2</t>
  </si>
  <si>
    <t>Sort by age rank</t>
  </si>
  <si>
    <t>Tectonic Setting: LIP = Large Igneous Province; WAC = craton; WAP = parautochthonous basement, PAO = Pan-African orogen</t>
  </si>
  <si>
    <t>Benziane and others,2008</t>
  </si>
  <si>
    <t>Cross Correlation Coefficient</t>
  </si>
  <si>
    <t>Assabet comp</t>
  </si>
  <si>
    <t>DB29 Jbeliat</t>
  </si>
  <si>
    <t>CT73 Jbeliat</t>
  </si>
  <si>
    <t>DB59 Assabet</t>
  </si>
  <si>
    <t>DB31 Assabet</t>
  </si>
  <si>
    <t>CT70 Aioun</t>
  </si>
  <si>
    <t>CT71 Aioun</t>
  </si>
  <si>
    <t>CT72 Khang Naam</t>
  </si>
  <si>
    <t>DB80 tillite</t>
  </si>
  <si>
    <t>DB02 Atilis</t>
  </si>
  <si>
    <t>DB74 Djonaba*</t>
  </si>
  <si>
    <t>DB65 Gadel</t>
  </si>
  <si>
    <t>DB76 Djonaba</t>
  </si>
  <si>
    <t>DB03 Eizzene</t>
  </si>
  <si>
    <t>DB63 El Hneikat</t>
  </si>
  <si>
    <t>Tachdamt</t>
  </si>
  <si>
    <t>Bombouaka</t>
  </si>
  <si>
    <t>Togo</t>
  </si>
  <si>
    <t>Gurupi</t>
  </si>
  <si>
    <t>Rocina</t>
  </si>
  <si>
    <t>Old Lyme</t>
  </si>
  <si>
    <t>Ashburn</t>
  </si>
  <si>
    <t>Westboro</t>
  </si>
  <si>
    <t>Gamble Brook</t>
  </si>
  <si>
    <t>Descati</t>
  </si>
  <si>
    <t>Basu</t>
  </si>
  <si>
    <t>Likeness value</t>
  </si>
  <si>
    <t>Similarity value</t>
  </si>
  <si>
    <t>K-S test p value</t>
  </si>
  <si>
    <t>K-S test D statistic</t>
  </si>
  <si>
    <t>Kuiper test p value</t>
  </si>
  <si>
    <t>Kuiper test V statistic</t>
  </si>
  <si>
    <t xml:space="preserve">Table A3. DZStats analysis of Assabet and Assabet-like samples.  </t>
  </si>
  <si>
    <t>Latitude (WGS 84 datum)</t>
  </si>
  <si>
    <t>Longitude (WGS 84 datum)</t>
  </si>
  <si>
    <t>Latitude, WGS84 datum(dec deg, S is neg)</t>
  </si>
  <si>
    <t>Oua Oua Formation, El Ghabra Group</t>
  </si>
  <si>
    <t>BB0566 </t>
  </si>
  <si>
    <t>BB0438A </t>
  </si>
  <si>
    <t>DB17</t>
  </si>
  <si>
    <t>Table A2. U-Pb LAICPMS analytical data for the El Hneikat Formation, Mauritania, short sample number DB63, full sample number RIM07DB63A, lab number 1373-07.</t>
  </si>
  <si>
    <t xml:space="preserve">[U] (ppm)                       </t>
  </si>
  <si>
    <t xml:space="preserve">[Th] (ppm)                      </t>
  </si>
  <si>
    <t>ConcAge</t>
  </si>
  <si>
    <t>1 sigma</t>
  </si>
  <si>
    <t xml:space="preserve">U/Th                            </t>
  </si>
  <si>
    <t>Disc</t>
  </si>
  <si>
    <t xml:space="preserve">Longitude </t>
  </si>
  <si>
    <t xml:space="preserve">Latitiude </t>
  </si>
  <si>
    <t xml:space="preserve">Datum for coordinates is WGS84 for Mauritanian samples. Datum for other samples was not verified.  </t>
  </si>
  <si>
    <t>Depositional age for Th/U plot (fig. A17)</t>
  </si>
  <si>
    <t xml:space="preserve">Sandstone. </t>
  </si>
  <si>
    <t>DB07RIM17a</t>
  </si>
  <si>
    <t>952-41</t>
  </si>
  <si>
    <t>Inchiri Complex, Hajar Dekhen – Kleouat Group</t>
  </si>
  <si>
    <t xml:space="preserve">MDA based on youngest probability peak of 3 grains. We match the protolith to the Oujeft barcode. Possible inconsistency: this part of the 'Inchiri Complex has been contact metamorphosed; one phase of the responsible  granite complex was dated at 599±8 Ma.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</si>
</sst>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0"/>
    <numFmt numFmtId="165" formatCode="0.00000"/>
    <numFmt numFmtId="166" formatCode="0.0"/>
    <numFmt numFmtId="167" formatCode="0.000"/>
  </numFmts>
  <fonts count="56" x14ac:knownFonts="1">
    <font>
      <sz val="10"/>
      <name val="Arial"/>
      <family val="2"/>
    </font>
    <font>
      <sz val="10"/>
      <name val="Arial"/>
      <family val="2"/>
    </font>
    <font>
      <sz val="12"/>
      <color indexed="8"/>
      <name val="Calibri"/>
      <family val="2"/>
    </font>
    <font>
      <sz val="12"/>
      <color indexed="9"/>
      <name val="Calibri"/>
      <family val="2"/>
    </font>
    <font>
      <sz val="12"/>
      <color indexed="14"/>
      <name val="Calibri"/>
      <family val="2"/>
    </font>
    <font>
      <b/>
      <sz val="12"/>
      <color indexed="52"/>
      <name val="Calibri"/>
      <family val="2"/>
    </font>
    <font>
      <b/>
      <sz val="12"/>
      <color indexed="9"/>
      <name val="Calibri"/>
      <family val="2"/>
    </font>
    <font>
      <i/>
      <sz val="12"/>
      <color indexed="23"/>
      <name val="Calibri"/>
      <family val="2"/>
    </font>
    <font>
      <sz val="12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2"/>
      <color indexed="62"/>
      <name val="Calibri"/>
      <family val="2"/>
    </font>
    <font>
      <sz val="12"/>
      <color indexed="52"/>
      <name val="Calibri"/>
      <family val="2"/>
    </font>
    <font>
      <sz val="12"/>
      <color indexed="60"/>
      <name val="Calibri"/>
      <family val="2"/>
    </font>
    <font>
      <b/>
      <sz val="12"/>
      <color indexed="63"/>
      <name val="Calibri"/>
      <family val="2"/>
    </font>
    <font>
      <b/>
      <sz val="18"/>
      <color indexed="62"/>
      <name val="Cambria"/>
      <family val="2"/>
    </font>
    <font>
      <b/>
      <sz val="12"/>
      <color indexed="8"/>
      <name val="Calibri"/>
      <family val="2"/>
    </font>
    <font>
      <sz val="12"/>
      <color indexed="10"/>
      <name val="Calibri"/>
      <family val="2"/>
    </font>
    <font>
      <b/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9"/>
      <color indexed="10"/>
      <name val="Arial"/>
      <family val="2"/>
    </font>
    <font>
      <sz val="10"/>
      <name val="Verdana"/>
      <family val="2"/>
    </font>
    <font>
      <sz val="10"/>
      <name val="Geneva"/>
      <family val="2"/>
      <charset val="1"/>
    </font>
    <font>
      <sz val="9"/>
      <name val="Times"/>
      <family val="1"/>
    </font>
    <font>
      <b/>
      <sz val="10"/>
      <name val="Times"/>
      <family val="1"/>
    </font>
    <font>
      <b/>
      <i/>
      <sz val="10"/>
      <name val="Times"/>
      <family val="1"/>
    </font>
    <font>
      <b/>
      <sz val="9"/>
      <name val="Times"/>
      <family val="1"/>
    </font>
    <font>
      <sz val="12"/>
      <color indexed="8"/>
      <name val="Times New Roman"/>
      <family val="1"/>
    </font>
    <font>
      <b/>
      <sz val="10"/>
      <name val="Arial Narrow"/>
      <family val="2"/>
    </font>
    <font>
      <sz val="7"/>
      <name val="Helvetica"/>
      <family val="2"/>
    </font>
    <font>
      <sz val="8"/>
      <name val="Arial"/>
      <family val="2"/>
    </font>
    <font>
      <b/>
      <sz val="8"/>
      <color indexed="8"/>
      <name val="Arial"/>
      <family val="2"/>
    </font>
    <font>
      <strike/>
      <sz val="8"/>
      <name val="Arial"/>
      <family val="2"/>
    </font>
    <font>
      <sz val="8"/>
      <name val="Helvetica"/>
      <family val="2"/>
    </font>
    <font>
      <sz val="8"/>
      <color indexed="8"/>
      <name val="Arial"/>
      <family val="2"/>
    </font>
    <font>
      <sz val="8"/>
      <color indexed="10"/>
      <name val="Arial"/>
      <family val="2"/>
    </font>
    <font>
      <b/>
      <sz val="8"/>
      <name val="Arial"/>
      <family val="2"/>
    </font>
    <font>
      <strike/>
      <sz val="8"/>
      <color indexed="10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8000"/>
      <name val="Times New Roman"/>
      <family val="1"/>
    </font>
    <font>
      <sz val="12"/>
      <color rgb="FF000000"/>
      <name val="Times New Roman"/>
      <family val="1"/>
    </font>
    <font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rgb="FFFF0000"/>
      <name val="Arial"/>
      <family val="2"/>
    </font>
    <font>
      <sz val="8"/>
      <color theme="1"/>
      <name val="Arial"/>
      <family val="2"/>
    </font>
    <font>
      <sz val="8"/>
      <color rgb="FF0000CC"/>
      <name val="Arial"/>
      <family val="2"/>
    </font>
    <font>
      <sz val="8"/>
      <color rgb="FF3366FF"/>
      <name val="Arial"/>
      <family val="2"/>
    </font>
    <font>
      <sz val="8"/>
      <color theme="5"/>
      <name val="Arial"/>
      <family val="2"/>
    </font>
    <font>
      <strike/>
      <sz val="8"/>
      <color rgb="FF0000FF"/>
      <name val="Arial"/>
      <family val="2"/>
    </font>
    <font>
      <sz val="8"/>
      <color rgb="FF0000FF"/>
      <name val="Arial"/>
      <family val="2"/>
    </font>
    <font>
      <strike/>
      <sz val="8"/>
      <color theme="1"/>
      <name val="Arial"/>
      <family val="2"/>
    </font>
    <font>
      <sz val="8"/>
      <color rgb="FF020202"/>
      <name val="Helvetica"/>
      <family val="2"/>
    </font>
    <font>
      <strike/>
      <sz val="10"/>
      <name val="Arial"/>
      <family val="2"/>
    </font>
  </fonts>
  <fills count="22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9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2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2" borderId="0" applyNumberFormat="0" applyBorder="0" applyAlignment="0" applyProtection="0"/>
    <xf numFmtId="0" fontId="2" fillId="5" borderId="0" applyNumberFormat="0" applyBorder="0" applyAlignment="0" applyProtection="0"/>
    <xf numFmtId="0" fontId="2" fillId="3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3" borderId="0" applyNumberFormat="0" applyBorder="0" applyAlignment="0" applyProtection="0"/>
    <xf numFmtId="0" fontId="3" fillId="10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6" borderId="0" applyNumberFormat="0" applyBorder="0" applyAlignment="0" applyProtection="0"/>
    <xf numFmtId="0" fontId="3" fillId="10" borderId="0" applyNumberFormat="0" applyBorder="0" applyAlignment="0" applyProtection="0"/>
    <xf numFmtId="0" fontId="3" fillId="3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4" fillId="14" borderId="0" applyNumberFormat="0" applyBorder="0" applyAlignment="0" applyProtection="0"/>
    <xf numFmtId="0" fontId="5" fillId="2" borderId="1" applyNumberFormat="0" applyAlignment="0" applyProtection="0"/>
    <xf numFmtId="0" fontId="6" fillId="15" borderId="2" applyNumberFormat="0" applyAlignment="0" applyProtection="0"/>
    <xf numFmtId="2" fontId="26" fillId="0" borderId="0" applyNumberFormat="0" applyFont="0" applyBorder="0" applyAlignment="0">
      <alignment horizontal="left"/>
    </xf>
    <xf numFmtId="2" fontId="25" fillId="0" borderId="0" applyNumberFormat="0" applyAlignment="0">
      <alignment horizontal="center"/>
    </xf>
    <xf numFmtId="0" fontId="23" fillId="0" borderId="3" applyNumberFormat="0" applyFont="0" applyFill="0" applyAlignment="0"/>
    <xf numFmtId="0" fontId="7" fillId="0" borderId="0" applyNumberFormat="0" applyFill="0" applyBorder="0" applyAlignment="0" applyProtection="0"/>
    <xf numFmtId="2" fontId="28" fillId="0" borderId="0" applyNumberFormat="0" applyFill="0" applyBorder="0" applyAlignment="0">
      <alignment horizontal="center"/>
    </xf>
    <xf numFmtId="0" fontId="8" fillId="16" borderId="0" applyNumberFormat="0" applyBorder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1" fillId="0" borderId="6" applyNumberFormat="0" applyFill="0" applyAlignment="0" applyProtection="0"/>
    <xf numFmtId="0" fontId="11" fillId="0" borderId="0" applyNumberFormat="0" applyFill="0" applyBorder="0" applyAlignment="0" applyProtection="0"/>
    <xf numFmtId="0" fontId="12" fillId="3" borderId="1" applyNumberFormat="0" applyAlignment="0" applyProtection="0"/>
    <xf numFmtId="0" fontId="13" fillId="0" borderId="7" applyNumberFormat="0" applyFill="0" applyAlignment="0" applyProtection="0"/>
    <xf numFmtId="0" fontId="14" fillId="8" borderId="0" applyNumberFormat="0" applyBorder="0" applyAlignment="0" applyProtection="0"/>
    <xf numFmtId="0" fontId="23" fillId="0" borderId="0"/>
    <xf numFmtId="0" fontId="41" fillId="0" borderId="0"/>
    <xf numFmtId="0" fontId="24" fillId="0" borderId="0"/>
    <xf numFmtId="2" fontId="25" fillId="0" borderId="0">
      <alignment horizontal="center"/>
    </xf>
    <xf numFmtId="0" fontId="40" fillId="0" borderId="0"/>
    <xf numFmtId="0" fontId="1" fillId="4" borderId="8" applyNumberFormat="0" applyFont="0" applyAlignment="0" applyProtection="0"/>
    <xf numFmtId="0" fontId="15" fillId="2" borderId="9" applyNumberFormat="0" applyAlignment="0" applyProtection="0"/>
    <xf numFmtId="2" fontId="27" fillId="0" borderId="0" applyNumberFormat="0" applyFill="0" applyBorder="0">
      <alignment horizontal="left"/>
    </xf>
    <xf numFmtId="0" fontId="16" fillId="0" borderId="0" applyNumberFormat="0" applyFill="0" applyBorder="0" applyAlignment="0" applyProtection="0"/>
    <xf numFmtId="0" fontId="17" fillId="0" borderId="10" applyNumberFormat="0" applyFill="0" applyAlignment="0" applyProtection="0"/>
    <xf numFmtId="0" fontId="18" fillId="0" borderId="0" applyNumberFormat="0" applyFill="0" applyBorder="0" applyAlignment="0" applyProtection="0"/>
  </cellStyleXfs>
  <cellXfs count="154">
    <xf numFmtId="0" fontId="0" fillId="0" borderId="0" xfId="0"/>
    <xf numFmtId="0" fontId="19" fillId="0" borderId="11" xfId="0" applyFont="1" applyFill="1" applyBorder="1" applyAlignment="1">
      <alignment horizontal="left" vertical="top" wrapText="1"/>
    </xf>
    <xf numFmtId="0" fontId="20" fillId="0" borderId="0" xfId="0" applyFont="1" applyFill="1" applyBorder="1" applyAlignment="1">
      <alignment horizontal="left" vertical="top" wrapText="1"/>
    </xf>
    <xf numFmtId="0" fontId="19" fillId="0" borderId="11" xfId="0" applyFont="1" applyFill="1" applyBorder="1" applyAlignment="1">
      <alignment horizontal="center" vertical="top" wrapText="1"/>
    </xf>
    <xf numFmtId="0" fontId="20" fillId="0" borderId="0" xfId="0" applyFont="1" applyFill="1" applyBorder="1" applyAlignment="1">
      <alignment horizontal="center" vertical="top" wrapText="1"/>
    </xf>
    <xf numFmtId="0" fontId="19" fillId="0" borderId="0" xfId="0" applyFont="1" applyFill="1" applyBorder="1" applyAlignment="1">
      <alignment vertical="top" wrapText="1"/>
    </xf>
    <xf numFmtId="0" fontId="20" fillId="0" borderId="0" xfId="0" applyFont="1" applyFill="1" applyBorder="1" applyAlignment="1">
      <alignment vertical="top" wrapText="1"/>
    </xf>
    <xf numFmtId="164" fontId="20" fillId="0" borderId="0" xfId="0" applyNumberFormat="1" applyFont="1" applyFill="1" applyBorder="1" applyAlignment="1">
      <alignment horizontal="center" vertical="top" wrapText="1"/>
    </xf>
    <xf numFmtId="164" fontId="19" fillId="0" borderId="11" xfId="0" applyNumberFormat="1" applyFont="1" applyFill="1" applyBorder="1" applyAlignment="1">
      <alignment horizontal="center" vertical="top" wrapText="1"/>
    </xf>
    <xf numFmtId="0" fontId="20" fillId="0" borderId="11" xfId="0" applyFont="1" applyFill="1" applyBorder="1" applyAlignment="1">
      <alignment horizontal="center" vertical="center" wrapText="1"/>
    </xf>
    <xf numFmtId="0" fontId="21" fillId="0" borderId="0" xfId="0" applyFont="1" applyAlignment="1">
      <alignment wrapText="1"/>
    </xf>
    <xf numFmtId="0" fontId="0" fillId="0" borderId="0" xfId="0" applyAlignment="1">
      <alignment wrapText="1"/>
    </xf>
    <xf numFmtId="0" fontId="42" fillId="0" borderId="0" xfId="0" applyFont="1" applyAlignment="1">
      <alignment wrapText="1"/>
    </xf>
    <xf numFmtId="0" fontId="20" fillId="17" borderId="11" xfId="0" applyNumberFormat="1" applyFont="1" applyFill="1" applyBorder="1" applyAlignment="1">
      <alignment horizontal="center" vertical="top" wrapText="1"/>
    </xf>
    <xf numFmtId="164" fontId="20" fillId="17" borderId="11" xfId="0" applyNumberFormat="1" applyFont="1" applyFill="1" applyBorder="1" applyAlignment="1">
      <alignment horizontal="center" vertical="top" wrapText="1"/>
    </xf>
    <xf numFmtId="0" fontId="20" fillId="17" borderId="11" xfId="0" applyFont="1" applyFill="1" applyBorder="1" applyAlignment="1">
      <alignment horizontal="center" vertical="top" wrapText="1"/>
    </xf>
    <xf numFmtId="0" fontId="20" fillId="17" borderId="11" xfId="0" applyFont="1" applyFill="1" applyBorder="1" applyAlignment="1">
      <alignment horizontal="left" vertical="top" wrapText="1"/>
    </xf>
    <xf numFmtId="0" fontId="20" fillId="17" borderId="11" xfId="0" applyFont="1" applyFill="1" applyBorder="1" applyAlignment="1">
      <alignment horizontal="center" vertical="center" wrapText="1"/>
    </xf>
    <xf numFmtId="0" fontId="20" fillId="17" borderId="0" xfId="0" applyFont="1" applyFill="1" applyBorder="1" applyAlignment="1">
      <alignment vertical="top" wrapText="1"/>
    </xf>
    <xf numFmtId="0" fontId="20" fillId="18" borderId="11" xfId="0" applyNumberFormat="1" applyFont="1" applyFill="1" applyBorder="1" applyAlignment="1">
      <alignment horizontal="center" vertical="top" wrapText="1"/>
    </xf>
    <xf numFmtId="164" fontId="20" fillId="18" borderId="11" xfId="0" applyNumberFormat="1" applyFont="1" applyFill="1" applyBorder="1" applyAlignment="1">
      <alignment horizontal="center" vertical="top" wrapText="1"/>
    </xf>
    <xf numFmtId="0" fontId="20" fillId="18" borderId="11" xfId="0" applyFont="1" applyFill="1" applyBorder="1" applyAlignment="1">
      <alignment horizontal="center" vertical="top" wrapText="1"/>
    </xf>
    <xf numFmtId="0" fontId="20" fillId="18" borderId="11" xfId="0" applyFont="1" applyFill="1" applyBorder="1" applyAlignment="1">
      <alignment horizontal="left" vertical="top" wrapText="1"/>
    </xf>
    <xf numFmtId="0" fontId="20" fillId="18" borderId="11" xfId="0" applyFont="1" applyFill="1" applyBorder="1" applyAlignment="1">
      <alignment horizontal="center" vertical="center" wrapText="1"/>
    </xf>
    <xf numFmtId="0" fontId="20" fillId="18" borderId="0" xfId="0" applyFont="1" applyFill="1" applyBorder="1" applyAlignment="1">
      <alignment vertical="top" wrapText="1"/>
    </xf>
    <xf numFmtId="0" fontId="21" fillId="19" borderId="0" xfId="41" applyFont="1" applyFill="1" applyAlignment="1"/>
    <xf numFmtId="0" fontId="21" fillId="0" borderId="0" xfId="41" applyNumberFormat="1" applyFont="1" applyAlignment="1"/>
    <xf numFmtId="0" fontId="30" fillId="19" borderId="0" xfId="41" applyFont="1" applyFill="1" applyAlignment="1">
      <alignment horizontal="right" wrapText="1"/>
    </xf>
    <xf numFmtId="2" fontId="30" fillId="19" borderId="0" xfId="41" applyNumberFormat="1" applyFont="1" applyFill="1" applyAlignment="1">
      <alignment horizontal="right" wrapText="1"/>
    </xf>
    <xf numFmtId="1" fontId="30" fillId="19" borderId="0" xfId="41" applyNumberFormat="1" applyFont="1" applyFill="1" applyAlignment="1">
      <alignment horizontal="right" wrapText="1"/>
    </xf>
    <xf numFmtId="0" fontId="30" fillId="0" borderId="0" xfId="41" applyNumberFormat="1" applyFont="1" applyAlignment="1">
      <alignment horizontal="right" wrapText="1"/>
    </xf>
    <xf numFmtId="0" fontId="1" fillId="19" borderId="0" xfId="41" applyFont="1" applyFill="1"/>
    <xf numFmtId="2" fontId="1" fillId="19" borderId="0" xfId="41" applyNumberFormat="1" applyFont="1" applyFill="1"/>
    <xf numFmtId="1" fontId="1" fillId="19" borderId="0" xfId="41" applyNumberFormat="1" applyFont="1" applyFill="1"/>
    <xf numFmtId="0" fontId="1" fillId="0" borderId="0" xfId="41" applyNumberFormat="1" applyFont="1"/>
    <xf numFmtId="0" fontId="0" fillId="17" borderId="0" xfId="0" applyFont="1" applyFill="1" applyBorder="1" applyAlignment="1">
      <alignment vertical="top" wrapText="1"/>
    </xf>
    <xf numFmtId="0" fontId="0" fillId="18" borderId="0" xfId="0" applyFont="1" applyFill="1" applyBorder="1" applyAlignment="1">
      <alignment vertical="top" wrapText="1"/>
    </xf>
    <xf numFmtId="0" fontId="31" fillId="0" borderId="0" xfId="0" applyFont="1"/>
    <xf numFmtId="0" fontId="20" fillId="0" borderId="0" xfId="0" applyFont="1" applyFill="1" applyBorder="1" applyAlignment="1">
      <alignment horizontal="center" vertical="center" wrapText="1"/>
    </xf>
    <xf numFmtId="164" fontId="20" fillId="0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3" fillId="0" borderId="0" xfId="0" applyFont="1" applyFill="1" applyAlignment="1">
      <alignment horizontal="center" vertical="center" wrapText="1"/>
    </xf>
    <xf numFmtId="0" fontId="43" fillId="0" borderId="0" xfId="0" applyFont="1" applyAlignment="1">
      <alignment horizontal="center" vertical="center"/>
    </xf>
    <xf numFmtId="0" fontId="43" fillId="0" borderId="0" xfId="0" applyFont="1" applyAlignment="1">
      <alignment horizontal="center" vertical="center" wrapText="1"/>
    </xf>
    <xf numFmtId="0" fontId="19" fillId="0" borderId="11" xfId="0" applyFont="1" applyFill="1" applyBorder="1" applyAlignment="1">
      <alignment horizontal="center" vertical="center" wrapText="1"/>
    </xf>
    <xf numFmtId="164" fontId="19" fillId="0" borderId="11" xfId="0" applyNumberFormat="1" applyFont="1" applyFill="1" applyBorder="1" applyAlignment="1">
      <alignment horizontal="center" vertical="center" wrapText="1"/>
    </xf>
    <xf numFmtId="164" fontId="20" fillId="0" borderId="11" xfId="0" applyNumberFormat="1" applyFont="1" applyFill="1" applyBorder="1" applyAlignment="1">
      <alignment horizontal="center" vertical="center" wrapText="1"/>
    </xf>
    <xf numFmtId="0" fontId="44" fillId="0" borderId="11" xfId="45" applyFont="1" applyFill="1" applyBorder="1" applyAlignment="1">
      <alignment horizontal="center" vertical="center" wrapText="1"/>
    </xf>
    <xf numFmtId="0" fontId="19" fillId="0" borderId="0" xfId="0" applyFont="1" applyAlignment="1">
      <alignment wrapText="1"/>
    </xf>
    <xf numFmtId="0" fontId="20" fillId="0" borderId="0" xfId="0" applyFont="1" applyAlignment="1">
      <alignment wrapText="1"/>
    </xf>
    <xf numFmtId="0" fontId="20" fillId="0" borderId="0" xfId="0" applyFont="1" applyFill="1" applyAlignment="1">
      <alignment wrapText="1"/>
    </xf>
    <xf numFmtId="0" fontId="44" fillId="0" borderId="11" xfId="0" applyFont="1" applyFill="1" applyBorder="1" applyAlignment="1">
      <alignment horizontal="center" vertical="center" wrapText="1"/>
    </xf>
    <xf numFmtId="0" fontId="19" fillId="0" borderId="0" xfId="0" applyFont="1" applyFill="1" applyAlignment="1"/>
    <xf numFmtId="0" fontId="19" fillId="0" borderId="0" xfId="0" applyFont="1" applyFill="1" applyAlignment="1">
      <alignment wrapText="1"/>
    </xf>
    <xf numFmtId="0" fontId="32" fillId="0" borderId="11" xfId="0" applyFont="1" applyFill="1" applyBorder="1" applyAlignment="1">
      <alignment horizontal="center" vertical="center" wrapText="1"/>
    </xf>
    <xf numFmtId="0" fontId="45" fillId="0" borderId="11" xfId="0" applyFont="1" applyFill="1" applyBorder="1" applyAlignment="1">
      <alignment horizontal="center" vertical="center" wrapText="1"/>
    </xf>
    <xf numFmtId="0" fontId="33" fillId="0" borderId="11" xfId="0" applyFont="1" applyFill="1" applyBorder="1" applyAlignment="1">
      <alignment horizontal="center" vertical="center" wrapText="1"/>
    </xf>
    <xf numFmtId="49" fontId="33" fillId="0" borderId="11" xfId="0" applyNumberFormat="1" applyFont="1" applyFill="1" applyBorder="1" applyAlignment="1">
      <alignment horizontal="center" vertical="center" wrapText="1"/>
    </xf>
    <xf numFmtId="165" fontId="45" fillId="0" borderId="11" xfId="0" applyNumberFormat="1" applyFont="1" applyFill="1" applyBorder="1" applyAlignment="1">
      <alignment horizontal="center" vertical="center" wrapText="1"/>
    </xf>
    <xf numFmtId="165" fontId="33" fillId="0" borderId="11" xfId="0" applyNumberFormat="1" applyFont="1" applyFill="1" applyBorder="1" applyAlignment="1">
      <alignment horizontal="center" vertical="center" wrapText="1"/>
    </xf>
    <xf numFmtId="165" fontId="32" fillId="0" borderId="11" xfId="0" applyNumberFormat="1" applyFont="1" applyFill="1" applyBorder="1" applyAlignment="1">
      <alignment horizontal="center" vertical="center" wrapText="1"/>
    </xf>
    <xf numFmtId="49" fontId="32" fillId="0" borderId="11" xfId="0" applyNumberFormat="1" applyFont="1" applyFill="1" applyBorder="1" applyAlignment="1">
      <alignment horizontal="center" vertical="center" wrapText="1"/>
    </xf>
    <xf numFmtId="164" fontId="46" fillId="0" borderId="11" xfId="0" applyNumberFormat="1" applyFont="1" applyFill="1" applyBorder="1" applyAlignment="1">
      <alignment horizontal="center" vertical="center" wrapText="1"/>
    </xf>
    <xf numFmtId="0" fontId="47" fillId="0" borderId="11" xfId="0" applyFont="1" applyFill="1" applyBorder="1" applyAlignment="1">
      <alignment horizontal="center" vertical="center" wrapText="1"/>
    </xf>
    <xf numFmtId="49" fontId="47" fillId="0" borderId="11" xfId="0" applyNumberFormat="1" applyFont="1" applyFill="1" applyBorder="1" applyAlignment="1">
      <alignment horizontal="center" vertical="center" wrapText="1"/>
    </xf>
    <xf numFmtId="165" fontId="47" fillId="0" borderId="11" xfId="0" applyNumberFormat="1" applyFont="1" applyFill="1" applyBorder="1" applyAlignment="1">
      <alignment horizontal="center" vertical="center" wrapText="1"/>
    </xf>
    <xf numFmtId="0" fontId="48" fillId="0" borderId="11" xfId="0" applyFont="1" applyFill="1" applyBorder="1" applyAlignment="1">
      <alignment horizontal="center" vertical="center" wrapText="1"/>
    </xf>
    <xf numFmtId="165" fontId="34" fillId="0" borderId="11" xfId="0" applyNumberFormat="1" applyFont="1" applyFill="1" applyBorder="1" applyAlignment="1">
      <alignment horizontal="center" vertical="center" wrapText="1"/>
    </xf>
    <xf numFmtId="0" fontId="34" fillId="0" borderId="11" xfId="0" applyFont="1" applyFill="1" applyBorder="1" applyAlignment="1">
      <alignment horizontal="center" vertical="center" wrapText="1"/>
    </xf>
    <xf numFmtId="164" fontId="32" fillId="0" borderId="11" xfId="0" applyNumberFormat="1" applyFont="1" applyFill="1" applyBorder="1" applyAlignment="1">
      <alignment horizontal="center" vertical="center" wrapText="1"/>
    </xf>
    <xf numFmtId="2" fontId="32" fillId="0" borderId="11" xfId="0" applyNumberFormat="1" applyFont="1" applyFill="1" applyBorder="1" applyAlignment="1">
      <alignment horizontal="center" vertical="center" wrapText="1"/>
    </xf>
    <xf numFmtId="164" fontId="32" fillId="0" borderId="11" xfId="0" applyNumberFormat="1" applyFont="1" applyFill="1" applyBorder="1" applyAlignment="1">
      <alignment horizontal="center" vertical="center"/>
    </xf>
    <xf numFmtId="165" fontId="32" fillId="0" borderId="11" xfId="0" applyNumberFormat="1" applyFont="1" applyFill="1" applyBorder="1" applyAlignment="1">
      <alignment horizontal="center" vertical="center"/>
    </xf>
    <xf numFmtId="165" fontId="49" fillId="0" borderId="11" xfId="0" applyNumberFormat="1" applyFont="1" applyFill="1" applyBorder="1" applyAlignment="1">
      <alignment horizontal="center" vertical="center"/>
    </xf>
    <xf numFmtId="0" fontId="50" fillId="0" borderId="11" xfId="0" applyFont="1" applyFill="1" applyBorder="1" applyAlignment="1">
      <alignment horizontal="center" vertical="center" wrapText="1"/>
    </xf>
    <xf numFmtId="0" fontId="49" fillId="0" borderId="11" xfId="0" applyFont="1" applyFill="1" applyBorder="1" applyAlignment="1">
      <alignment horizontal="center" vertical="center" wrapText="1"/>
    </xf>
    <xf numFmtId="166" fontId="32" fillId="0" borderId="11" xfId="0" applyNumberFormat="1" applyFont="1" applyFill="1" applyBorder="1" applyAlignment="1">
      <alignment horizontal="center" vertical="center" wrapText="1"/>
    </xf>
    <xf numFmtId="167" fontId="32" fillId="0" borderId="11" xfId="0" applyNumberFormat="1" applyFont="1" applyFill="1" applyBorder="1" applyAlignment="1">
      <alignment horizontal="center" vertical="center" wrapText="1"/>
    </xf>
    <xf numFmtId="49" fontId="36" fillId="0" borderId="11" xfId="0" applyNumberFormat="1" applyFont="1" applyFill="1" applyBorder="1" applyAlignment="1">
      <alignment horizontal="center" vertical="center" wrapText="1"/>
    </xf>
    <xf numFmtId="0" fontId="36" fillId="0" borderId="11" xfId="0" applyFont="1" applyFill="1" applyBorder="1" applyAlignment="1">
      <alignment horizontal="center" vertical="center" wrapText="1"/>
    </xf>
    <xf numFmtId="1" fontId="32" fillId="0" borderId="11" xfId="0" applyNumberFormat="1" applyFont="1" applyFill="1" applyBorder="1" applyAlignment="1">
      <alignment horizontal="center" vertical="center" wrapText="1"/>
    </xf>
    <xf numFmtId="0" fontId="51" fillId="0" borderId="11" xfId="0" applyFont="1" applyFill="1" applyBorder="1" applyAlignment="1">
      <alignment horizontal="center" vertical="center" wrapText="1"/>
    </xf>
    <xf numFmtId="0" fontId="32" fillId="0" borderId="11" xfId="42" applyFont="1" applyFill="1" applyBorder="1" applyAlignment="1">
      <alignment horizontal="center" vertical="center" wrapText="1"/>
    </xf>
    <xf numFmtId="0" fontId="52" fillId="0" borderId="11" xfId="0" applyFont="1" applyFill="1" applyBorder="1" applyAlignment="1">
      <alignment horizontal="center" vertical="center" wrapText="1"/>
    </xf>
    <xf numFmtId="164" fontId="36" fillId="0" borderId="11" xfId="0" applyNumberFormat="1" applyFont="1" applyFill="1" applyBorder="1" applyAlignment="1">
      <alignment horizontal="center" vertical="center" wrapText="1"/>
    </xf>
    <xf numFmtId="165" fontId="36" fillId="0" borderId="11" xfId="0" applyNumberFormat="1" applyFont="1" applyFill="1" applyBorder="1" applyAlignment="1">
      <alignment horizontal="center" vertical="center" wrapText="1"/>
    </xf>
    <xf numFmtId="49" fontId="46" fillId="0" borderId="11" xfId="0" applyNumberFormat="1" applyFont="1" applyFill="1" applyBorder="1" applyAlignment="1">
      <alignment horizontal="center" vertical="center" wrapText="1"/>
    </xf>
    <xf numFmtId="2" fontId="46" fillId="0" borderId="11" xfId="0" applyNumberFormat="1" applyFont="1" applyFill="1" applyBorder="1" applyAlignment="1">
      <alignment horizontal="center" vertical="center" wrapText="1"/>
    </xf>
    <xf numFmtId="0" fontId="46" fillId="0" borderId="11" xfId="0" applyFont="1" applyFill="1" applyBorder="1" applyAlignment="1">
      <alignment horizontal="center" vertical="center" wrapText="1"/>
    </xf>
    <xf numFmtId="164" fontId="47" fillId="0" borderId="11" xfId="0" applyNumberFormat="1" applyFont="1" applyFill="1" applyBorder="1" applyAlignment="1">
      <alignment horizontal="center" vertical="center"/>
    </xf>
    <xf numFmtId="165" fontId="47" fillId="0" borderId="11" xfId="0" applyNumberFormat="1" applyFont="1" applyFill="1" applyBorder="1" applyAlignment="1">
      <alignment horizontal="center" vertical="center"/>
    </xf>
    <xf numFmtId="165" fontId="37" fillId="0" borderId="11" xfId="0" applyNumberFormat="1" applyFont="1" applyFill="1" applyBorder="1" applyAlignment="1">
      <alignment horizontal="center" vertical="center" wrapText="1"/>
    </xf>
    <xf numFmtId="0" fontId="37" fillId="0" borderId="11" xfId="0" applyFont="1" applyFill="1" applyBorder="1" applyAlignment="1">
      <alignment horizontal="center" vertical="center" wrapText="1"/>
    </xf>
    <xf numFmtId="1" fontId="32" fillId="0" borderId="11" xfId="0" applyNumberFormat="1" applyFont="1" applyFill="1" applyBorder="1" applyAlignment="1">
      <alignment horizontal="center" vertical="center" wrapText="1" shrinkToFit="1"/>
    </xf>
    <xf numFmtId="0" fontId="47" fillId="0" borderId="11" xfId="0" applyFont="1" applyFill="1" applyBorder="1" applyAlignment="1">
      <alignment horizontal="left" vertical="center" wrapText="1"/>
    </xf>
    <xf numFmtId="167" fontId="32" fillId="0" borderId="11" xfId="0" applyNumberFormat="1" applyFont="1" applyFill="1" applyBorder="1" applyAlignment="1">
      <alignment horizontal="center" vertical="center" wrapText="1" shrinkToFit="1"/>
    </xf>
    <xf numFmtId="1" fontId="46" fillId="0" borderId="11" xfId="0" applyNumberFormat="1" applyFont="1" applyFill="1" applyBorder="1" applyAlignment="1">
      <alignment horizontal="left" vertical="center" wrapText="1" indent="2" shrinkToFit="1"/>
    </xf>
    <xf numFmtId="0" fontId="46" fillId="0" borderId="11" xfId="0" applyFont="1" applyFill="1" applyBorder="1" applyAlignment="1">
      <alignment horizontal="left" vertical="center" wrapText="1"/>
    </xf>
    <xf numFmtId="0" fontId="38" fillId="0" borderId="11" xfId="0" applyFont="1" applyFill="1" applyBorder="1" applyAlignment="1">
      <alignment horizontal="center" vertical="center" wrapText="1"/>
    </xf>
    <xf numFmtId="1" fontId="47" fillId="0" borderId="11" xfId="0" applyNumberFormat="1" applyFont="1" applyFill="1" applyBorder="1" applyAlignment="1">
      <alignment horizontal="left" vertical="center" wrapText="1" indent="2" shrinkToFit="1"/>
    </xf>
    <xf numFmtId="165" fontId="39" fillId="0" borderId="11" xfId="0" applyNumberFormat="1" applyFont="1" applyFill="1" applyBorder="1" applyAlignment="1">
      <alignment horizontal="center" vertical="center" wrapText="1"/>
    </xf>
    <xf numFmtId="0" fontId="39" fillId="0" borderId="11" xfId="0" applyFont="1" applyFill="1" applyBorder="1" applyAlignment="1">
      <alignment horizontal="center" vertical="center" wrapText="1"/>
    </xf>
    <xf numFmtId="0" fontId="32" fillId="0" borderId="12" xfId="0" applyFont="1" applyFill="1" applyBorder="1" applyAlignment="1">
      <alignment horizontal="center" vertical="center" wrapText="1"/>
    </xf>
    <xf numFmtId="49" fontId="32" fillId="0" borderId="12" xfId="0" applyNumberFormat="1" applyFont="1" applyFill="1" applyBorder="1" applyAlignment="1">
      <alignment horizontal="center" vertical="center" wrapText="1"/>
    </xf>
    <xf numFmtId="164" fontId="32" fillId="0" borderId="12" xfId="0" applyNumberFormat="1" applyFont="1" applyFill="1" applyBorder="1" applyAlignment="1">
      <alignment horizontal="center" vertical="center" wrapText="1"/>
    </xf>
    <xf numFmtId="0" fontId="32" fillId="0" borderId="13" xfId="0" applyFont="1" applyFill="1" applyBorder="1" applyAlignment="1">
      <alignment horizontal="center" vertical="center" wrapText="1"/>
    </xf>
    <xf numFmtId="2" fontId="47" fillId="0" borderId="11" xfId="0" applyNumberFormat="1" applyFont="1" applyFill="1" applyBorder="1" applyAlignment="1">
      <alignment horizontal="center" vertical="center" wrapText="1"/>
    </xf>
    <xf numFmtId="165" fontId="53" fillId="0" borderId="11" xfId="0" applyNumberFormat="1" applyFont="1" applyFill="1" applyBorder="1" applyAlignment="1">
      <alignment horizontal="center" vertical="center" wrapText="1"/>
    </xf>
    <xf numFmtId="0" fontId="53" fillId="0" borderId="11" xfId="0" applyFont="1" applyFill="1" applyBorder="1" applyAlignment="1">
      <alignment horizontal="center" vertical="center" wrapText="1"/>
    </xf>
    <xf numFmtId="165" fontId="38" fillId="0" borderId="11" xfId="0" applyNumberFormat="1" applyFont="1" applyFill="1" applyBorder="1" applyAlignment="1">
      <alignment horizontal="center" vertical="center" wrapText="1"/>
    </xf>
    <xf numFmtId="1" fontId="32" fillId="0" borderId="13" xfId="0" applyNumberFormat="1" applyFont="1" applyFill="1" applyBorder="1" applyAlignment="1">
      <alignment horizontal="center" vertical="center" wrapText="1"/>
    </xf>
    <xf numFmtId="0" fontId="32" fillId="0" borderId="0" xfId="0" applyFont="1" applyFill="1" applyBorder="1" applyAlignment="1">
      <alignment horizontal="center" vertical="center" wrapText="1"/>
    </xf>
    <xf numFmtId="0" fontId="35" fillId="0" borderId="11" xfId="0" applyFont="1" applyFill="1" applyBorder="1" applyAlignment="1">
      <alignment horizontal="center" vertical="center"/>
    </xf>
    <xf numFmtId="0" fontId="36" fillId="0" borderId="12" xfId="0" applyFont="1" applyFill="1" applyBorder="1" applyAlignment="1">
      <alignment horizontal="center" vertical="center" wrapText="1"/>
    </xf>
    <xf numFmtId="0" fontId="32" fillId="0" borderId="13" xfId="42" applyFont="1" applyFill="1" applyBorder="1" applyAlignment="1">
      <alignment horizontal="center" vertical="center" wrapText="1"/>
    </xf>
    <xf numFmtId="0" fontId="32" fillId="0" borderId="11" xfId="0" applyFont="1" applyFill="1" applyBorder="1" applyAlignment="1">
      <alignment horizontal="center" vertical="center"/>
    </xf>
    <xf numFmtId="49" fontId="32" fillId="0" borderId="0" xfId="0" applyNumberFormat="1" applyFont="1" applyFill="1" applyBorder="1" applyAlignment="1">
      <alignment horizontal="center" vertical="center" wrapText="1"/>
    </xf>
    <xf numFmtId="164" fontId="32" fillId="0" borderId="13" xfId="0" applyNumberFormat="1" applyFont="1" applyFill="1" applyBorder="1" applyAlignment="1">
      <alignment horizontal="center" vertical="center"/>
    </xf>
    <xf numFmtId="0" fontId="54" fillId="0" borderId="11" xfId="0" applyFont="1" applyFill="1" applyBorder="1" applyAlignment="1">
      <alignment horizontal="center" vertical="center"/>
    </xf>
    <xf numFmtId="167" fontId="32" fillId="0" borderId="0" xfId="0" applyNumberFormat="1" applyFont="1" applyFill="1" applyBorder="1" applyAlignment="1">
      <alignment horizontal="center" vertical="center" wrapText="1"/>
    </xf>
    <xf numFmtId="0" fontId="54" fillId="0" borderId="11" xfId="0" applyFont="1" applyFill="1" applyBorder="1"/>
    <xf numFmtId="165" fontId="47" fillId="0" borderId="0" xfId="0" applyNumberFormat="1" applyFont="1" applyFill="1" applyBorder="1" applyAlignment="1">
      <alignment horizontal="center" vertical="center"/>
    </xf>
    <xf numFmtId="0" fontId="32" fillId="20" borderId="11" xfId="0" applyFont="1" applyFill="1" applyBorder="1" applyAlignment="1">
      <alignment horizontal="center" vertical="center" wrapText="1"/>
    </xf>
    <xf numFmtId="49" fontId="32" fillId="20" borderId="11" xfId="0" applyNumberFormat="1" applyFont="1" applyFill="1" applyBorder="1" applyAlignment="1">
      <alignment horizontal="center" vertical="center" wrapText="1"/>
    </xf>
    <xf numFmtId="164" fontId="32" fillId="20" borderId="11" xfId="0" applyNumberFormat="1" applyFont="1" applyFill="1" applyBorder="1" applyAlignment="1">
      <alignment horizontal="center" vertical="center" wrapText="1"/>
    </xf>
    <xf numFmtId="165" fontId="32" fillId="20" borderId="11" xfId="0" applyNumberFormat="1" applyFont="1" applyFill="1" applyBorder="1" applyAlignment="1">
      <alignment horizontal="center" vertical="center" wrapText="1"/>
    </xf>
    <xf numFmtId="165" fontId="46" fillId="20" borderId="11" xfId="0" applyNumberFormat="1" applyFont="1" applyFill="1" applyBorder="1" applyAlignment="1">
      <alignment horizontal="center" vertical="center" wrapText="1"/>
    </xf>
    <xf numFmtId="0" fontId="47" fillId="20" borderId="11" xfId="0" applyFont="1" applyFill="1" applyBorder="1" applyAlignment="1">
      <alignment horizontal="center" vertical="center" wrapText="1"/>
    </xf>
    <xf numFmtId="165" fontId="46" fillId="0" borderId="11" xfId="0" applyNumberFormat="1" applyFont="1" applyFill="1" applyBorder="1" applyAlignment="1">
      <alignment horizontal="center" vertical="center" wrapText="1"/>
    </xf>
    <xf numFmtId="0" fontId="40" fillId="0" borderId="0" xfId="45"/>
    <xf numFmtId="166" fontId="40" fillId="0" borderId="0" xfId="45" applyNumberFormat="1"/>
    <xf numFmtId="167" fontId="40" fillId="0" borderId="0" xfId="45" applyNumberFormat="1" applyAlignment="1">
      <alignment horizontal="center"/>
    </xf>
    <xf numFmtId="0" fontId="40" fillId="0" borderId="0" xfId="45" applyAlignment="1"/>
    <xf numFmtId="0" fontId="21" fillId="19" borderId="0" xfId="0" applyFont="1" applyFill="1"/>
    <xf numFmtId="0" fontId="21" fillId="19" borderId="0" xfId="41" applyNumberFormat="1" applyFont="1" applyFill="1" applyAlignment="1"/>
    <xf numFmtId="1" fontId="21" fillId="19" borderId="0" xfId="0" applyNumberFormat="1" applyFont="1" applyFill="1"/>
    <xf numFmtId="2" fontId="21" fillId="19" borderId="0" xfId="0" applyNumberFormat="1" applyFont="1" applyFill="1"/>
    <xf numFmtId="1" fontId="1" fillId="19" borderId="0" xfId="0" applyNumberFormat="1" applyFont="1" applyFill="1"/>
    <xf numFmtId="2" fontId="1" fillId="19" borderId="0" xfId="0" applyNumberFormat="1" applyFont="1" applyFill="1"/>
    <xf numFmtId="1" fontId="55" fillId="19" borderId="0" xfId="0" applyNumberFormat="1" applyFont="1" applyFill="1"/>
    <xf numFmtId="0" fontId="55" fillId="19" borderId="0" xfId="41" applyFont="1" applyFill="1"/>
    <xf numFmtId="2" fontId="55" fillId="19" borderId="0" xfId="0" applyNumberFormat="1" applyFont="1" applyFill="1"/>
    <xf numFmtId="2" fontId="55" fillId="19" borderId="0" xfId="41" applyNumberFormat="1" applyFont="1" applyFill="1"/>
    <xf numFmtId="1" fontId="55" fillId="19" borderId="0" xfId="41" applyNumberFormat="1" applyFont="1" applyFill="1"/>
    <xf numFmtId="0" fontId="55" fillId="0" borderId="0" xfId="41" applyNumberFormat="1" applyFont="1"/>
    <xf numFmtId="0" fontId="21" fillId="20" borderId="0" xfId="41" applyNumberFormat="1" applyFont="1" applyFill="1" applyAlignment="1"/>
    <xf numFmtId="2" fontId="21" fillId="20" borderId="0" xfId="0" applyNumberFormat="1" applyFont="1" applyFill="1"/>
    <xf numFmtId="2" fontId="1" fillId="20" borderId="0" xfId="0" applyNumberFormat="1" applyFont="1" applyFill="1"/>
    <xf numFmtId="2" fontId="55" fillId="20" borderId="0" xfId="0" applyNumberFormat="1" applyFont="1" applyFill="1"/>
    <xf numFmtId="0" fontId="40" fillId="0" borderId="0" xfId="45" applyFill="1"/>
    <xf numFmtId="0" fontId="40" fillId="21" borderId="0" xfId="45" applyFill="1"/>
    <xf numFmtId="0" fontId="20" fillId="0" borderId="11" xfId="0" applyFont="1" applyBorder="1" applyAlignment="1">
      <alignment horizontal="center" vertical="top" wrapText="1"/>
    </xf>
    <xf numFmtId="0" fontId="20" fillId="0" borderId="11" xfId="0" quotePrefix="1" applyFont="1" applyFill="1" applyBorder="1" applyAlignment="1">
      <alignment horizontal="center" vertical="center" wrapText="1"/>
    </xf>
    <xf numFmtId="0" fontId="20" fillId="0" borderId="0" xfId="0" applyFont="1" applyFill="1" applyAlignment="1">
      <alignment horizontal="center" vertical="center" wrapText="1"/>
    </xf>
  </cellXfs>
  <cellStyles count="5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lumnLabels" xfId="28" xr:uid="{00000000-0005-0000-0000-00001B000000}"/>
    <cellStyle name="DataRows" xfId="29" xr:uid="{00000000-0005-0000-0000-00001C000000}"/>
    <cellStyle name="EndOfData" xfId="30" xr:uid="{00000000-0005-0000-0000-00001D000000}"/>
    <cellStyle name="Explanatory Text" xfId="31" builtinId="53" customBuiltin="1"/>
    <cellStyle name="Formulas" xfId="32" xr:uid="{00000000-0005-0000-0000-00001F000000}"/>
    <cellStyle name="Good" xfId="33" builtinId="26" customBuiltin="1"/>
    <cellStyle name="Heading 1" xfId="34" builtinId="16" customBuiltin="1"/>
    <cellStyle name="Heading 2" xfId="35" builtinId="17" customBuiltin="1"/>
    <cellStyle name="Heading 3" xfId="36" builtinId="18" customBuiltin="1"/>
    <cellStyle name="Heading 4" xfId="37" builtinId="19" customBuiltin="1"/>
    <cellStyle name="Input" xfId="38" builtinId="20" customBuiltin="1"/>
    <cellStyle name="Linked Cell" xfId="39" builtinId="24" customBuiltin="1"/>
    <cellStyle name="Neutral" xfId="40" builtinId="28" customBuiltin="1"/>
    <cellStyle name="Normal" xfId="0" builtinId="0"/>
    <cellStyle name="Normal 2" xfId="41" xr:uid="{00000000-0005-0000-0000-000029000000}"/>
    <cellStyle name="Normal 2 2" xfId="42" xr:uid="{00000000-0005-0000-0000-00002A000000}"/>
    <cellStyle name="Normal 3" xfId="43" xr:uid="{00000000-0005-0000-0000-00002B000000}"/>
    <cellStyle name="Normal 4" xfId="44" xr:uid="{00000000-0005-0000-0000-00002C000000}"/>
    <cellStyle name="Normal 5" xfId="45" xr:uid="{00000000-0005-0000-0000-00002D000000}"/>
    <cellStyle name="Note" xfId="46" builtinId="10" customBuiltin="1"/>
    <cellStyle name="Output" xfId="47" builtinId="21" customBuiltin="1"/>
    <cellStyle name="Sample_Name" xfId="48" xr:uid="{00000000-0005-0000-0000-000030000000}"/>
    <cellStyle name="Title" xfId="49" builtinId="15" customBuiltin="1"/>
    <cellStyle name="Total" xfId="50" builtinId="25" customBuiltin="1"/>
    <cellStyle name="Warning Text" xfId="51" builtinId="11" customBuiltin="1"/>
  </cellStyles>
  <dxfs count="3">
    <dxf>
      <fill>
        <patternFill>
          <bgColor rgb="FFEFFC70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venir Book" panose="02000503020000020003" pitchFamily="2" charset="0"/>
                <a:ea typeface="+mn-ea"/>
                <a:cs typeface="+mn-cs"/>
              </a:defRPr>
            </a:pPr>
            <a:r>
              <a:rPr lang="en-US"/>
              <a:t>Similarity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venir Book" panose="02000503020000020003" pitchFamily="2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'Table A3 DZStats'!$A$61:$A$86</c:f>
              <c:strCache>
                <c:ptCount val="26"/>
                <c:pt idx="0">
                  <c:v>Assabet comp</c:v>
                </c:pt>
                <c:pt idx="1">
                  <c:v>DB29 Jbeliat</c:v>
                </c:pt>
                <c:pt idx="2">
                  <c:v>CT73 Jbeliat</c:v>
                </c:pt>
                <c:pt idx="3">
                  <c:v>DB59 Assabet</c:v>
                </c:pt>
                <c:pt idx="4">
                  <c:v>DB31 Assabet</c:v>
                </c:pt>
                <c:pt idx="5">
                  <c:v>CT70 Aioun</c:v>
                </c:pt>
                <c:pt idx="6">
                  <c:v>CT71 Aioun</c:v>
                </c:pt>
                <c:pt idx="7">
                  <c:v>CT72 Khang Naam</c:v>
                </c:pt>
                <c:pt idx="8">
                  <c:v>DB80 tillite</c:v>
                </c:pt>
                <c:pt idx="9">
                  <c:v>DB02 Atilis</c:v>
                </c:pt>
                <c:pt idx="10">
                  <c:v>DB74 Djonaba*</c:v>
                </c:pt>
                <c:pt idx="11">
                  <c:v>DB65 Gadel</c:v>
                </c:pt>
                <c:pt idx="12">
                  <c:v>DB76 Djonaba</c:v>
                </c:pt>
                <c:pt idx="13">
                  <c:v>DB03 Eizzene</c:v>
                </c:pt>
                <c:pt idx="14">
                  <c:v>DB63 El Hneikat</c:v>
                </c:pt>
                <c:pt idx="15">
                  <c:v>Tachdamt</c:v>
                </c:pt>
                <c:pt idx="16">
                  <c:v>Bombouaka</c:v>
                </c:pt>
                <c:pt idx="17">
                  <c:v>Togo</c:v>
                </c:pt>
                <c:pt idx="18">
                  <c:v>Gurupi</c:v>
                </c:pt>
                <c:pt idx="19">
                  <c:v>Rocina</c:v>
                </c:pt>
                <c:pt idx="20">
                  <c:v>Old Lyme</c:v>
                </c:pt>
                <c:pt idx="21">
                  <c:v>Ashburn</c:v>
                </c:pt>
                <c:pt idx="22">
                  <c:v>Westboro</c:v>
                </c:pt>
                <c:pt idx="23">
                  <c:v>Gamble Brook</c:v>
                </c:pt>
                <c:pt idx="24">
                  <c:v>Descati</c:v>
                </c:pt>
                <c:pt idx="25">
                  <c:v>Basu</c:v>
                </c:pt>
              </c:strCache>
            </c:strRef>
          </c:cat>
          <c:val>
            <c:numRef>
              <c:f>'Table A3 DZStats'!$B$61:$B$86</c:f>
              <c:numCache>
                <c:formatCode>General</c:formatCode>
                <c:ptCount val="26"/>
                <c:pt idx="0">
                  <c:v>0.999999999999999</c:v>
                </c:pt>
                <c:pt idx="1">
                  <c:v>0.90710484984387652</c:v>
                </c:pt>
                <c:pt idx="2">
                  <c:v>0.95315295238035902</c:v>
                </c:pt>
                <c:pt idx="3">
                  <c:v>0.86105869267144963</c:v>
                </c:pt>
                <c:pt idx="4">
                  <c:v>0.91546082238501292</c:v>
                </c:pt>
                <c:pt idx="5">
                  <c:v>0.93091067292896457</c:v>
                </c:pt>
                <c:pt idx="6">
                  <c:v>0.91205075232999866</c:v>
                </c:pt>
                <c:pt idx="7">
                  <c:v>0.91214041598448892</c:v>
                </c:pt>
                <c:pt idx="8">
                  <c:v>0.55978181249516246</c:v>
                </c:pt>
                <c:pt idx="9">
                  <c:v>0.85491867580417513</c:v>
                </c:pt>
                <c:pt idx="10">
                  <c:v>0.89764473646601417</c:v>
                </c:pt>
                <c:pt idx="11">
                  <c:v>0.90394510924289639</c:v>
                </c:pt>
                <c:pt idx="12">
                  <c:v>0.89230441974775121</c:v>
                </c:pt>
                <c:pt idx="13">
                  <c:v>0.80591591863045753</c:v>
                </c:pt>
                <c:pt idx="14">
                  <c:v>0.89093260944687558</c:v>
                </c:pt>
                <c:pt idx="15">
                  <c:v>0.89782902709584478</c:v>
                </c:pt>
                <c:pt idx="16">
                  <c:v>0.69742461933412148</c:v>
                </c:pt>
                <c:pt idx="17">
                  <c:v>0.7333502838838839</c:v>
                </c:pt>
                <c:pt idx="18">
                  <c:v>0.76593032569013941</c:v>
                </c:pt>
                <c:pt idx="19">
                  <c:v>0.87388472608733625</c:v>
                </c:pt>
                <c:pt idx="20">
                  <c:v>0.9377838260736524</c:v>
                </c:pt>
                <c:pt idx="21">
                  <c:v>0.82302825132231228</c:v>
                </c:pt>
                <c:pt idx="22">
                  <c:v>0.94726895980074455</c:v>
                </c:pt>
                <c:pt idx="23">
                  <c:v>0.90710459156710932</c:v>
                </c:pt>
                <c:pt idx="24">
                  <c:v>0.85792851317937846</c:v>
                </c:pt>
                <c:pt idx="25">
                  <c:v>0.89453200902601016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B5-2C4C-A6AA-039EBB628B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34156592"/>
        <c:axId val="1034321056"/>
      </c:barChart>
      <c:catAx>
        <c:axId val="1034156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venir Book" panose="02000503020000020003" pitchFamily="2" charset="0"/>
                <a:ea typeface="+mn-ea"/>
                <a:cs typeface="+mn-cs"/>
              </a:defRPr>
            </a:pPr>
            <a:endParaRPr lang="en-US"/>
          </a:p>
        </c:txPr>
        <c:crossAx val="1034321056"/>
        <c:crosses val="autoZero"/>
        <c:auto val="1"/>
        <c:lblAlgn val="ctr"/>
        <c:lblOffset val="100"/>
        <c:noMultiLvlLbl val="0"/>
      </c:catAx>
      <c:valAx>
        <c:axId val="10343210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venir Book" panose="02000503020000020003" pitchFamily="2" charset="0"/>
                <a:ea typeface="+mn-ea"/>
                <a:cs typeface="+mn-cs"/>
              </a:defRPr>
            </a:pPr>
            <a:endParaRPr lang="en-US"/>
          </a:p>
        </c:txPr>
        <c:crossAx val="10341565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venir Book" panose="02000503020000020003" pitchFamily="2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'Table A3 DZStats'!$A$89:$A$114</c:f>
              <c:strCache>
                <c:ptCount val="26"/>
                <c:pt idx="0">
                  <c:v>Assabet comp</c:v>
                </c:pt>
                <c:pt idx="1">
                  <c:v>DB29 Jbeliat</c:v>
                </c:pt>
                <c:pt idx="2">
                  <c:v>CT73 Jbeliat</c:v>
                </c:pt>
                <c:pt idx="3">
                  <c:v>DB59 Assabet</c:v>
                </c:pt>
                <c:pt idx="4">
                  <c:v>DB31 Assabet</c:v>
                </c:pt>
                <c:pt idx="5">
                  <c:v>CT70 Aioun</c:v>
                </c:pt>
                <c:pt idx="6">
                  <c:v>CT71 Aioun</c:v>
                </c:pt>
                <c:pt idx="7">
                  <c:v>CT72 Khang Naam</c:v>
                </c:pt>
                <c:pt idx="8">
                  <c:v>DB80 tillite</c:v>
                </c:pt>
                <c:pt idx="9">
                  <c:v>DB02 Atilis</c:v>
                </c:pt>
                <c:pt idx="10">
                  <c:v>DB74 Djonaba*</c:v>
                </c:pt>
                <c:pt idx="11">
                  <c:v>DB65 Gadel</c:v>
                </c:pt>
                <c:pt idx="12">
                  <c:v>DB76 Djonaba</c:v>
                </c:pt>
                <c:pt idx="13">
                  <c:v>DB03 Eizzene</c:v>
                </c:pt>
                <c:pt idx="14">
                  <c:v>DB63 El Hneikat</c:v>
                </c:pt>
                <c:pt idx="15">
                  <c:v>Tachdamt</c:v>
                </c:pt>
                <c:pt idx="16">
                  <c:v>Bombouaka</c:v>
                </c:pt>
                <c:pt idx="17">
                  <c:v>Togo</c:v>
                </c:pt>
                <c:pt idx="18">
                  <c:v>Gurupi</c:v>
                </c:pt>
                <c:pt idx="19">
                  <c:v>Rocina</c:v>
                </c:pt>
                <c:pt idx="20">
                  <c:v>Old Lyme</c:v>
                </c:pt>
                <c:pt idx="21">
                  <c:v>Ashburn</c:v>
                </c:pt>
                <c:pt idx="22">
                  <c:v>Westboro</c:v>
                </c:pt>
                <c:pt idx="23">
                  <c:v>Gamble Brook</c:v>
                </c:pt>
                <c:pt idx="24">
                  <c:v>Descati</c:v>
                </c:pt>
                <c:pt idx="25">
                  <c:v>Basu</c:v>
                </c:pt>
              </c:strCache>
            </c:strRef>
          </c:cat>
          <c:val>
            <c:numRef>
              <c:f>'Table A3 DZStats'!$B$89:$B$114</c:f>
              <c:numCache>
                <c:formatCode>0.000</c:formatCode>
                <c:ptCount val="26"/>
                <c:pt idx="0">
                  <c:v>1</c:v>
                </c:pt>
                <c:pt idx="1">
                  <c:v>9.1229832386547305E-2</c:v>
                </c:pt>
                <c:pt idx="2">
                  <c:v>0.71873948011233235</c:v>
                </c:pt>
                <c:pt idx="3">
                  <c:v>1.7102797039022455E-2</c:v>
                </c:pt>
                <c:pt idx="4">
                  <c:v>0.278133151643086</c:v>
                </c:pt>
                <c:pt idx="5">
                  <c:v>3.0796426262412805E-2</c:v>
                </c:pt>
                <c:pt idx="6">
                  <c:v>5.6151176441021514E-4</c:v>
                </c:pt>
                <c:pt idx="7">
                  <c:v>0.61211263832795093</c:v>
                </c:pt>
                <c:pt idx="8">
                  <c:v>5.6544809758741357E-12</c:v>
                </c:pt>
                <c:pt idx="9">
                  <c:v>3.5370439073331085E-3</c:v>
                </c:pt>
                <c:pt idx="10">
                  <c:v>0.22162651186194923</c:v>
                </c:pt>
                <c:pt idx="11">
                  <c:v>0.37612029053364299</c:v>
                </c:pt>
                <c:pt idx="12">
                  <c:v>5.4503408037246556E-2</c:v>
                </c:pt>
                <c:pt idx="13">
                  <c:v>0.11607542712261745</c:v>
                </c:pt>
                <c:pt idx="14">
                  <c:v>3.4258146813495819E-3</c:v>
                </c:pt>
                <c:pt idx="15">
                  <c:v>1.6734443784417177E-7</c:v>
                </c:pt>
                <c:pt idx="16">
                  <c:v>1.2353587486268659E-9</c:v>
                </c:pt>
                <c:pt idx="17">
                  <c:v>2.2716768575841038E-3</c:v>
                </c:pt>
                <c:pt idx="18">
                  <c:v>3.012695163950542E-5</c:v>
                </c:pt>
                <c:pt idx="19">
                  <c:v>8.7165066672007341E-6</c:v>
                </c:pt>
                <c:pt idx="20">
                  <c:v>0.43119615932242122</c:v>
                </c:pt>
                <c:pt idx="21">
                  <c:v>9.9830239672352363E-10</c:v>
                </c:pt>
                <c:pt idx="22">
                  <c:v>5.3353792222505206E-2</c:v>
                </c:pt>
                <c:pt idx="23">
                  <c:v>0.34934179869863607</c:v>
                </c:pt>
                <c:pt idx="24">
                  <c:v>4.7409498949019958E-5</c:v>
                </c:pt>
                <c:pt idx="25">
                  <c:v>7.2874676896775683E-4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EF-2F4E-BDB9-7FC0DDFFD3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23276320"/>
        <c:axId val="1022571136"/>
      </c:barChart>
      <c:catAx>
        <c:axId val="10232763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22571136"/>
        <c:crosses val="autoZero"/>
        <c:auto val="1"/>
        <c:lblAlgn val="ctr"/>
        <c:lblOffset val="100"/>
        <c:noMultiLvlLbl val="0"/>
      </c:catAx>
      <c:valAx>
        <c:axId val="10225711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232763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'Table A3 DZStats'!$A$117:$A$142</c:f>
              <c:strCache>
                <c:ptCount val="26"/>
                <c:pt idx="0">
                  <c:v>Assabet comp</c:v>
                </c:pt>
                <c:pt idx="1">
                  <c:v>DB29 Jbeliat</c:v>
                </c:pt>
                <c:pt idx="2">
                  <c:v>CT73 Jbeliat</c:v>
                </c:pt>
                <c:pt idx="3">
                  <c:v>DB59 Assabet</c:v>
                </c:pt>
                <c:pt idx="4">
                  <c:v>DB31 Assabet</c:v>
                </c:pt>
                <c:pt idx="5">
                  <c:v>CT70 Aioun</c:v>
                </c:pt>
                <c:pt idx="6">
                  <c:v>CT71 Aioun</c:v>
                </c:pt>
                <c:pt idx="7">
                  <c:v>CT72 Khang Naam</c:v>
                </c:pt>
                <c:pt idx="8">
                  <c:v>DB80 tillite</c:v>
                </c:pt>
                <c:pt idx="9">
                  <c:v>DB02 Atilis</c:v>
                </c:pt>
                <c:pt idx="10">
                  <c:v>DB74 Djonaba*</c:v>
                </c:pt>
                <c:pt idx="11">
                  <c:v>DB65 Gadel</c:v>
                </c:pt>
                <c:pt idx="12">
                  <c:v>DB76 Djonaba</c:v>
                </c:pt>
                <c:pt idx="13">
                  <c:v>DB03 Eizzene</c:v>
                </c:pt>
                <c:pt idx="14">
                  <c:v>DB63 El Hneikat</c:v>
                </c:pt>
                <c:pt idx="15">
                  <c:v>Tachdamt</c:v>
                </c:pt>
                <c:pt idx="16">
                  <c:v>Bombouaka</c:v>
                </c:pt>
                <c:pt idx="17">
                  <c:v>Togo</c:v>
                </c:pt>
                <c:pt idx="18">
                  <c:v>Gurupi</c:v>
                </c:pt>
                <c:pt idx="19">
                  <c:v>Rocina</c:v>
                </c:pt>
                <c:pt idx="20">
                  <c:v>Old Lyme</c:v>
                </c:pt>
                <c:pt idx="21">
                  <c:v>Ashburn</c:v>
                </c:pt>
                <c:pt idx="22">
                  <c:v>Westboro</c:v>
                </c:pt>
                <c:pt idx="23">
                  <c:v>Gamble Brook</c:v>
                </c:pt>
                <c:pt idx="24">
                  <c:v>Descati</c:v>
                </c:pt>
                <c:pt idx="25">
                  <c:v>Basu</c:v>
                </c:pt>
              </c:strCache>
            </c:strRef>
          </c:cat>
          <c:val>
            <c:numRef>
              <c:f>'Table A3 DZStats'!$B$117:$B$142</c:f>
              <c:numCache>
                <c:formatCode>General</c:formatCode>
                <c:ptCount val="26"/>
                <c:pt idx="0">
                  <c:v>0</c:v>
                </c:pt>
                <c:pt idx="1">
                  <c:v>0.16531360011495072</c:v>
                </c:pt>
                <c:pt idx="2">
                  <c:v>9.5963740085179494E-2</c:v>
                </c:pt>
                <c:pt idx="3">
                  <c:v>0.22350320974715043</c:v>
                </c:pt>
                <c:pt idx="4">
                  <c:v>0.12246433515921262</c:v>
                </c:pt>
                <c:pt idx="5">
                  <c:v>0.17434755296670668</c:v>
                </c:pt>
                <c:pt idx="6">
                  <c:v>0.25861391327132188</c:v>
                </c:pt>
                <c:pt idx="7">
                  <c:v>0.1031671133592541</c:v>
                </c:pt>
                <c:pt idx="8">
                  <c:v>0.56377809273132207</c:v>
                </c:pt>
                <c:pt idx="9">
                  <c:v>0.21841128433556056</c:v>
                </c:pt>
                <c:pt idx="10">
                  <c:v>0.12151033303983005</c:v>
                </c:pt>
                <c:pt idx="11">
                  <c:v>0.10893652561247219</c:v>
                </c:pt>
                <c:pt idx="12">
                  <c:v>0.16753278891363527</c:v>
                </c:pt>
                <c:pt idx="13">
                  <c:v>0.20706144373116731</c:v>
                </c:pt>
                <c:pt idx="14">
                  <c:v>0.18398373196475259</c:v>
                </c:pt>
                <c:pt idx="15">
                  <c:v>0.35631650581539226</c:v>
                </c:pt>
                <c:pt idx="16">
                  <c:v>0.41907389555562941</c:v>
                </c:pt>
                <c:pt idx="17">
                  <c:v>0.21137882162381055</c:v>
                </c:pt>
                <c:pt idx="18">
                  <c:v>0.33558851956128921</c:v>
                </c:pt>
                <c:pt idx="19">
                  <c:v>0.28130889155388045</c:v>
                </c:pt>
                <c:pt idx="20">
                  <c:v>0.13927970014666735</c:v>
                </c:pt>
                <c:pt idx="21">
                  <c:v>0.41339484568883234</c:v>
                </c:pt>
                <c:pt idx="22">
                  <c:v>0.1479023680741785</c:v>
                </c:pt>
                <c:pt idx="23">
                  <c:v>9.7493930456068578E-2</c:v>
                </c:pt>
                <c:pt idx="24">
                  <c:v>0.29150493159401847</c:v>
                </c:pt>
                <c:pt idx="25">
                  <c:v>0.24013477242875908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90-AA41-B3DF-16ED26C328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28866240"/>
        <c:axId val="1029614080"/>
      </c:barChart>
      <c:catAx>
        <c:axId val="1028866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29614080"/>
        <c:crosses val="autoZero"/>
        <c:auto val="1"/>
        <c:lblAlgn val="ctr"/>
        <c:lblOffset val="100"/>
        <c:noMultiLvlLbl val="0"/>
      </c:catAx>
      <c:valAx>
        <c:axId val="1029614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288662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'Table A3 DZStats'!$A$145:$A$170</c:f>
              <c:strCache>
                <c:ptCount val="26"/>
                <c:pt idx="0">
                  <c:v>Assabet comp</c:v>
                </c:pt>
                <c:pt idx="1">
                  <c:v>DB29 Jbeliat</c:v>
                </c:pt>
                <c:pt idx="2">
                  <c:v>CT73 Jbeliat</c:v>
                </c:pt>
                <c:pt idx="3">
                  <c:v>DB59 Assabet</c:v>
                </c:pt>
                <c:pt idx="4">
                  <c:v>DB31 Assabet</c:v>
                </c:pt>
                <c:pt idx="5">
                  <c:v>CT70 Aioun</c:v>
                </c:pt>
                <c:pt idx="6">
                  <c:v>CT71 Aioun</c:v>
                </c:pt>
                <c:pt idx="7">
                  <c:v>CT72 Khang Naam</c:v>
                </c:pt>
                <c:pt idx="8">
                  <c:v>DB80 tillite</c:v>
                </c:pt>
                <c:pt idx="9">
                  <c:v>DB02 Atilis</c:v>
                </c:pt>
                <c:pt idx="10">
                  <c:v>DB74 Djonaba*</c:v>
                </c:pt>
                <c:pt idx="11">
                  <c:v>DB65 Gadel</c:v>
                </c:pt>
                <c:pt idx="12">
                  <c:v>DB76 Djonaba</c:v>
                </c:pt>
                <c:pt idx="13">
                  <c:v>DB03 Eizzene</c:v>
                </c:pt>
                <c:pt idx="14">
                  <c:v>DB63 El Hneikat</c:v>
                </c:pt>
                <c:pt idx="15">
                  <c:v>Tachdamt</c:v>
                </c:pt>
                <c:pt idx="16">
                  <c:v>Bombouaka</c:v>
                </c:pt>
                <c:pt idx="17">
                  <c:v>Togo</c:v>
                </c:pt>
                <c:pt idx="18">
                  <c:v>Gurupi</c:v>
                </c:pt>
                <c:pt idx="19">
                  <c:v>Rocina</c:v>
                </c:pt>
                <c:pt idx="20">
                  <c:v>Old Lyme</c:v>
                </c:pt>
                <c:pt idx="21">
                  <c:v>Ashburn</c:v>
                </c:pt>
                <c:pt idx="22">
                  <c:v>Westboro</c:v>
                </c:pt>
                <c:pt idx="23">
                  <c:v>Gamble Brook</c:v>
                </c:pt>
                <c:pt idx="24">
                  <c:v>Descati</c:v>
                </c:pt>
                <c:pt idx="25">
                  <c:v>Basu</c:v>
                </c:pt>
              </c:strCache>
            </c:strRef>
          </c:cat>
          <c:val>
            <c:numRef>
              <c:f>'Table A3 DZStats'!$B$145:$B$170</c:f>
              <c:numCache>
                <c:formatCode>General</c:formatCode>
                <c:ptCount val="26"/>
                <c:pt idx="0">
                  <c:v>1</c:v>
                </c:pt>
                <c:pt idx="1">
                  <c:v>0.21793026996258338</c:v>
                </c:pt>
                <c:pt idx="2">
                  <c:v>0.91783537120208569</c:v>
                </c:pt>
                <c:pt idx="3">
                  <c:v>7.8454558161331275E-3</c:v>
                </c:pt>
                <c:pt idx="4">
                  <c:v>0.33187467971678547</c:v>
                </c:pt>
                <c:pt idx="5">
                  <c:v>2.3476640229445622E-2</c:v>
                </c:pt>
                <c:pt idx="6">
                  <c:v>2.8446205875497675E-3</c:v>
                </c:pt>
                <c:pt idx="7">
                  <c:v>0.44365951046309776</c:v>
                </c:pt>
                <c:pt idx="8">
                  <c:v>2.1659214143463298E-15</c:v>
                </c:pt>
                <c:pt idx="9">
                  <c:v>1.3531817374301456E-2</c:v>
                </c:pt>
                <c:pt idx="10">
                  <c:v>0.21847367250463121</c:v>
                </c:pt>
                <c:pt idx="11">
                  <c:v>0.37926779761329354</c:v>
                </c:pt>
                <c:pt idx="12">
                  <c:v>4.0187553282159151E-2</c:v>
                </c:pt>
                <c:pt idx="13">
                  <c:v>0.401559099711359</c:v>
                </c:pt>
                <c:pt idx="14">
                  <c:v>9.7599301996700652E-3</c:v>
                </c:pt>
                <c:pt idx="15">
                  <c:v>1.1368920177675764E-6</c:v>
                </c:pt>
                <c:pt idx="16">
                  <c:v>1.0334670370611033E-8</c:v>
                </c:pt>
                <c:pt idx="17">
                  <c:v>3.0503966522134505E-5</c:v>
                </c:pt>
                <c:pt idx="18">
                  <c:v>3.6229988540281244E-4</c:v>
                </c:pt>
                <c:pt idx="19">
                  <c:v>1.1910041121149955E-8</c:v>
                </c:pt>
                <c:pt idx="20">
                  <c:v>0.12334355177484292</c:v>
                </c:pt>
                <c:pt idx="21">
                  <c:v>3.1966466437852029E-8</c:v>
                </c:pt>
                <c:pt idx="22">
                  <c:v>1.8695364758598312E-2</c:v>
                </c:pt>
                <c:pt idx="23">
                  <c:v>2.7254666636595707E-2</c:v>
                </c:pt>
                <c:pt idx="24">
                  <c:v>1.1623132537438256E-5</c:v>
                </c:pt>
                <c:pt idx="25">
                  <c:v>9.9982135483592531E-4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8A-CC4C-ADA4-954BEF214A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22904528"/>
        <c:axId val="1022906480"/>
      </c:barChart>
      <c:catAx>
        <c:axId val="10229045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22906480"/>
        <c:crosses val="autoZero"/>
        <c:auto val="1"/>
        <c:lblAlgn val="ctr"/>
        <c:lblOffset val="100"/>
        <c:noMultiLvlLbl val="0"/>
      </c:catAx>
      <c:valAx>
        <c:axId val="1022906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229045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139700</xdr:colOff>
      <xdr:row>64</xdr:row>
      <xdr:rowOff>190500</xdr:rowOff>
    </xdr:from>
    <xdr:to>
      <xdr:col>33</xdr:col>
      <xdr:colOff>596900</xdr:colOff>
      <xdr:row>78</xdr:row>
      <xdr:rowOff>88900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FECB8E6-7306-6548-B1B1-0E31DA6C33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</xdr:col>
      <xdr:colOff>38100</xdr:colOff>
      <xdr:row>93</xdr:row>
      <xdr:rowOff>114300</xdr:rowOff>
    </xdr:from>
    <xdr:to>
      <xdr:col>33</xdr:col>
      <xdr:colOff>495300</xdr:colOff>
      <xdr:row>107</xdr:row>
      <xdr:rowOff>12700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F90FB3DB-5075-4348-808F-B20185BEC6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27</xdr:col>
      <xdr:colOff>88900</xdr:colOff>
      <xdr:row>121</xdr:row>
      <xdr:rowOff>114300</xdr:rowOff>
    </xdr:from>
    <xdr:to>
      <xdr:col>33</xdr:col>
      <xdr:colOff>546100</xdr:colOff>
      <xdr:row>135</xdr:row>
      <xdr:rowOff>12700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28B8214-AA80-FB4F-80AA-E8BC2D63069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27</xdr:col>
      <xdr:colOff>63500</xdr:colOff>
      <xdr:row>149</xdr:row>
      <xdr:rowOff>114300</xdr:rowOff>
    </xdr:from>
    <xdr:to>
      <xdr:col>33</xdr:col>
      <xdr:colOff>520700</xdr:colOff>
      <xdr:row>163</xdr:row>
      <xdr:rowOff>12700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48F2AF0D-9B47-8B40-A98B-9D3D22808EB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9"/>
  <sheetViews>
    <sheetView tabSelected="1" topLeftCell="A8" zoomScale="110" zoomScaleNormal="110" workbookViewId="0">
      <selection activeCell="K14" sqref="K14"/>
    </sheetView>
  </sheetViews>
  <sheetFormatPr baseColWidth="10" defaultRowHeight="12" x14ac:dyDescent="0.15"/>
  <cols>
    <col min="1" max="1" width="10.83203125" style="49"/>
    <col min="2" max="2" width="9.33203125" style="49" customWidth="1"/>
    <col min="3" max="3" width="9.1640625" style="49" customWidth="1"/>
    <col min="4" max="5" width="8.83203125" style="49" customWidth="1"/>
    <col min="6" max="6" width="12.6640625" style="49" customWidth="1"/>
    <col min="7" max="7" width="20.5" style="49" customWidth="1"/>
    <col min="8" max="8" width="12.1640625" style="49" customWidth="1"/>
    <col min="9" max="9" width="12.83203125" style="49" customWidth="1"/>
    <col min="10" max="12" width="10.83203125" style="49"/>
    <col min="13" max="13" width="31" style="49" customWidth="1"/>
    <col min="14" max="16384" width="10.83203125" style="49"/>
  </cols>
  <sheetData>
    <row r="1" spans="1:14" s="48" customFormat="1" x14ac:dyDescent="0.15">
      <c r="A1" s="52" t="s">
        <v>385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</row>
    <row r="2" spans="1:14" ht="78" x14ac:dyDescent="0.15">
      <c r="A2" s="44" t="s">
        <v>22</v>
      </c>
      <c r="B2" s="44" t="s">
        <v>121</v>
      </c>
      <c r="C2" s="44" t="s">
        <v>91</v>
      </c>
      <c r="D2" s="45" t="s">
        <v>1779</v>
      </c>
      <c r="E2" s="45" t="s">
        <v>1780</v>
      </c>
      <c r="F2" s="44" t="s">
        <v>110</v>
      </c>
      <c r="G2" s="44" t="s">
        <v>0</v>
      </c>
      <c r="H2" s="44" t="s">
        <v>389</v>
      </c>
      <c r="I2" s="44" t="s">
        <v>399</v>
      </c>
      <c r="J2" s="44" t="s">
        <v>54</v>
      </c>
      <c r="K2" s="44" t="s">
        <v>113</v>
      </c>
      <c r="L2" s="44" t="s">
        <v>1796</v>
      </c>
      <c r="M2" s="44" t="s">
        <v>55</v>
      </c>
      <c r="N2" s="44" t="s">
        <v>23</v>
      </c>
    </row>
    <row r="3" spans="1:14" ht="52" x14ac:dyDescent="0.15">
      <c r="A3" s="9" t="s">
        <v>108</v>
      </c>
      <c r="B3" s="9" t="s">
        <v>108</v>
      </c>
      <c r="C3" s="9" t="s">
        <v>152</v>
      </c>
      <c r="D3" s="46">
        <v>20.259360999999998</v>
      </c>
      <c r="E3" s="46">
        <v>-13.215861</v>
      </c>
      <c r="F3" s="9" t="s">
        <v>325</v>
      </c>
      <c r="G3" s="9" t="s">
        <v>153</v>
      </c>
      <c r="H3" s="9" t="s">
        <v>390</v>
      </c>
      <c r="I3" s="9" t="s">
        <v>400</v>
      </c>
      <c r="J3" s="9">
        <v>2054</v>
      </c>
      <c r="K3" s="9" t="s">
        <v>53</v>
      </c>
      <c r="L3" s="9">
        <v>1125</v>
      </c>
      <c r="M3" s="9" t="s">
        <v>56</v>
      </c>
      <c r="N3" s="9" t="s">
        <v>25</v>
      </c>
    </row>
    <row r="4" spans="1:14" ht="65" x14ac:dyDescent="0.15">
      <c r="A4" s="9" t="s">
        <v>5</v>
      </c>
      <c r="B4" s="9" t="s">
        <v>122</v>
      </c>
      <c r="C4" s="9" t="s">
        <v>66</v>
      </c>
      <c r="D4" s="46">
        <v>20.29909</v>
      </c>
      <c r="E4" s="46">
        <v>-13.170019999999999</v>
      </c>
      <c r="F4" s="9" t="s">
        <v>326</v>
      </c>
      <c r="G4" s="9" t="s">
        <v>351</v>
      </c>
      <c r="H4" s="9" t="s">
        <v>390</v>
      </c>
      <c r="I4" s="9" t="s">
        <v>400</v>
      </c>
      <c r="J4" s="9">
        <v>2031</v>
      </c>
      <c r="K4" s="9" t="s">
        <v>39</v>
      </c>
      <c r="L4" s="9">
        <v>1107</v>
      </c>
      <c r="M4" s="9" t="s">
        <v>383</v>
      </c>
      <c r="N4" s="9" t="s">
        <v>24</v>
      </c>
    </row>
    <row r="5" spans="1:14" ht="52" x14ac:dyDescent="0.15">
      <c r="A5" s="9" t="s">
        <v>64</v>
      </c>
      <c r="B5" s="9" t="s">
        <v>123</v>
      </c>
      <c r="C5" s="9" t="s">
        <v>63</v>
      </c>
      <c r="D5" s="46">
        <v>20.716999999999999</v>
      </c>
      <c r="E5" s="46">
        <v>-12.731109999999999</v>
      </c>
      <c r="F5" s="9" t="s">
        <v>327</v>
      </c>
      <c r="G5" s="9" t="s">
        <v>351</v>
      </c>
      <c r="H5" s="9" t="s">
        <v>390</v>
      </c>
      <c r="I5" s="9" t="s">
        <v>401</v>
      </c>
      <c r="J5" s="9">
        <v>975</v>
      </c>
      <c r="K5" s="9">
        <v>885</v>
      </c>
      <c r="L5" s="9">
        <v>883.3</v>
      </c>
      <c r="M5" s="9" t="s">
        <v>59</v>
      </c>
      <c r="N5" s="9" t="s">
        <v>24</v>
      </c>
    </row>
    <row r="6" spans="1:14" ht="91" x14ac:dyDescent="0.15">
      <c r="A6" s="9" t="s">
        <v>31</v>
      </c>
      <c r="B6" s="9" t="s">
        <v>125</v>
      </c>
      <c r="C6" s="9" t="s">
        <v>67</v>
      </c>
      <c r="D6" s="46">
        <v>16.444929999999999</v>
      </c>
      <c r="E6" s="46">
        <v>-9.2370000000000001</v>
      </c>
      <c r="F6" s="9" t="s">
        <v>329</v>
      </c>
      <c r="G6" s="9" t="s">
        <v>357</v>
      </c>
      <c r="H6" s="9" t="s">
        <v>390</v>
      </c>
      <c r="I6" s="9" t="s">
        <v>401</v>
      </c>
      <c r="J6" s="9">
        <v>878</v>
      </c>
      <c r="K6" s="9">
        <v>884.1</v>
      </c>
      <c r="L6" s="9">
        <v>883.1</v>
      </c>
      <c r="M6" s="9" t="s">
        <v>115</v>
      </c>
      <c r="N6" s="9" t="s">
        <v>24</v>
      </c>
    </row>
    <row r="7" spans="1:14" ht="52" x14ac:dyDescent="0.15">
      <c r="A7" s="9" t="s">
        <v>32</v>
      </c>
      <c r="B7" s="9" t="s">
        <v>126</v>
      </c>
      <c r="C7" s="9" t="s">
        <v>68</v>
      </c>
      <c r="D7" s="46">
        <v>16.642900000000001</v>
      </c>
      <c r="E7" s="46">
        <v>-9.63002</v>
      </c>
      <c r="F7" s="9" t="s">
        <v>330</v>
      </c>
      <c r="G7" s="9" t="s">
        <v>356</v>
      </c>
      <c r="H7" s="9" t="s">
        <v>390</v>
      </c>
      <c r="I7" s="9" t="s">
        <v>401</v>
      </c>
      <c r="J7" s="9">
        <v>909</v>
      </c>
      <c r="K7" s="9">
        <v>885</v>
      </c>
      <c r="L7" s="9">
        <v>882.9</v>
      </c>
      <c r="M7" s="9" t="s">
        <v>57</v>
      </c>
      <c r="N7" s="9" t="s">
        <v>24</v>
      </c>
    </row>
    <row r="8" spans="1:14" ht="65" x14ac:dyDescent="0.15">
      <c r="A8" s="9" t="s">
        <v>9</v>
      </c>
      <c r="B8" s="9" t="s">
        <v>124</v>
      </c>
      <c r="C8" s="9" t="s">
        <v>65</v>
      </c>
      <c r="D8" s="46">
        <v>21.163229999999999</v>
      </c>
      <c r="E8" s="46">
        <v>-11.3894</v>
      </c>
      <c r="F8" s="9" t="s">
        <v>328</v>
      </c>
      <c r="G8" s="9" t="s">
        <v>358</v>
      </c>
      <c r="H8" s="9" t="s">
        <v>390</v>
      </c>
      <c r="I8" s="9" t="s">
        <v>401</v>
      </c>
      <c r="J8" s="9">
        <v>1036</v>
      </c>
      <c r="K8" s="9">
        <v>885</v>
      </c>
      <c r="L8" s="9">
        <v>882.7</v>
      </c>
      <c r="M8" s="9" t="s">
        <v>114</v>
      </c>
      <c r="N8" s="9" t="s">
        <v>24</v>
      </c>
    </row>
    <row r="9" spans="1:14" ht="52" x14ac:dyDescent="0.15">
      <c r="A9" s="9" t="s">
        <v>33</v>
      </c>
      <c r="B9" s="9" t="s">
        <v>127</v>
      </c>
      <c r="C9" s="9" t="s">
        <v>69</v>
      </c>
      <c r="D9" s="46">
        <v>16.55001</v>
      </c>
      <c r="E9" s="46">
        <v>-11.179970000000001</v>
      </c>
      <c r="F9" s="9" t="s">
        <v>331</v>
      </c>
      <c r="G9" s="9" t="s">
        <v>355</v>
      </c>
      <c r="H9" s="9" t="s">
        <v>390</v>
      </c>
      <c r="I9" s="9" t="s">
        <v>401</v>
      </c>
      <c r="J9" s="9">
        <v>1128</v>
      </c>
      <c r="K9" s="9">
        <v>570</v>
      </c>
      <c r="L9" s="9">
        <v>570.29999999999995</v>
      </c>
      <c r="M9" s="9" t="s">
        <v>105</v>
      </c>
      <c r="N9" s="9" t="s">
        <v>24</v>
      </c>
    </row>
    <row r="10" spans="1:14" ht="52" x14ac:dyDescent="0.15">
      <c r="A10" s="9" t="s">
        <v>8</v>
      </c>
      <c r="B10" s="9" t="s">
        <v>128</v>
      </c>
      <c r="C10" s="9" t="s">
        <v>70</v>
      </c>
      <c r="D10" s="46">
        <v>20.4971</v>
      </c>
      <c r="E10" s="46">
        <v>-12.87567</v>
      </c>
      <c r="F10" s="9" t="s">
        <v>332</v>
      </c>
      <c r="G10" s="9" t="s">
        <v>50</v>
      </c>
      <c r="H10" s="9" t="s">
        <v>390</v>
      </c>
      <c r="I10" s="9" t="s">
        <v>401</v>
      </c>
      <c r="J10" s="9">
        <v>1006</v>
      </c>
      <c r="K10" s="9">
        <v>570</v>
      </c>
      <c r="L10" s="9">
        <v>570.1</v>
      </c>
      <c r="M10" s="9" t="s">
        <v>109</v>
      </c>
      <c r="N10" s="9" t="s">
        <v>24</v>
      </c>
    </row>
    <row r="11" spans="1:14" ht="52" x14ac:dyDescent="0.15">
      <c r="A11" s="9" t="s">
        <v>34</v>
      </c>
      <c r="B11" s="9" t="s">
        <v>129</v>
      </c>
      <c r="C11" s="9" t="s">
        <v>71</v>
      </c>
      <c r="D11" s="46">
        <v>16.589670000000002</v>
      </c>
      <c r="E11" s="46">
        <v>-11.293939999999999</v>
      </c>
      <c r="F11" s="9" t="s">
        <v>332</v>
      </c>
      <c r="G11" s="9" t="s">
        <v>354</v>
      </c>
      <c r="H11" s="9" t="s">
        <v>390</v>
      </c>
      <c r="I11" s="9" t="s">
        <v>401</v>
      </c>
      <c r="J11" s="9" t="s">
        <v>21</v>
      </c>
      <c r="K11" s="9">
        <v>570</v>
      </c>
      <c r="L11" s="9">
        <v>569.9</v>
      </c>
      <c r="M11" s="9" t="s">
        <v>109</v>
      </c>
      <c r="N11" s="9" t="s">
        <v>24</v>
      </c>
    </row>
    <row r="12" spans="1:14" ht="78" x14ac:dyDescent="0.15">
      <c r="A12" s="9" t="s">
        <v>18</v>
      </c>
      <c r="B12" s="9" t="s">
        <v>130</v>
      </c>
      <c r="C12" s="9" t="s">
        <v>72</v>
      </c>
      <c r="D12" s="46">
        <v>14.835259000000001</v>
      </c>
      <c r="E12" s="46">
        <v>-11.925647</v>
      </c>
      <c r="F12" s="9" t="s">
        <v>332</v>
      </c>
      <c r="G12" s="9" t="s">
        <v>353</v>
      </c>
      <c r="H12" s="9" t="s">
        <v>390</v>
      </c>
      <c r="I12" s="9" t="s">
        <v>405</v>
      </c>
      <c r="J12" s="9">
        <v>648</v>
      </c>
      <c r="K12" s="9" t="s">
        <v>106</v>
      </c>
      <c r="L12" s="9">
        <v>569.70000000000005</v>
      </c>
      <c r="M12" s="9" t="s">
        <v>116</v>
      </c>
      <c r="N12" s="9" t="s">
        <v>24</v>
      </c>
    </row>
    <row r="13" spans="1:14" ht="52" x14ac:dyDescent="0.15">
      <c r="A13" s="9" t="s">
        <v>17</v>
      </c>
      <c r="B13" s="9" t="s">
        <v>131</v>
      </c>
      <c r="C13" s="9" t="s">
        <v>73</v>
      </c>
      <c r="D13" s="46">
        <v>15.13696</v>
      </c>
      <c r="E13" s="46">
        <v>-12.17747</v>
      </c>
      <c r="F13" s="9" t="s">
        <v>333</v>
      </c>
      <c r="G13" s="9" t="s">
        <v>352</v>
      </c>
      <c r="H13" s="9" t="s">
        <v>390</v>
      </c>
      <c r="I13" s="9" t="s">
        <v>402</v>
      </c>
      <c r="J13" s="9">
        <v>601</v>
      </c>
      <c r="K13" s="9" t="s">
        <v>394</v>
      </c>
      <c r="L13" s="9">
        <v>565.1</v>
      </c>
      <c r="M13" s="9" t="s">
        <v>61</v>
      </c>
      <c r="N13" s="9" t="s">
        <v>24</v>
      </c>
    </row>
    <row r="14" spans="1:14" ht="39" x14ac:dyDescent="0.15">
      <c r="A14" s="9" t="s">
        <v>7</v>
      </c>
      <c r="B14" s="9" t="s">
        <v>132</v>
      </c>
      <c r="C14" s="9" t="s">
        <v>74</v>
      </c>
      <c r="D14" s="46">
        <v>20.502784999999999</v>
      </c>
      <c r="E14" s="46">
        <v>-12.854843000000001</v>
      </c>
      <c r="F14" s="9" t="s">
        <v>334</v>
      </c>
      <c r="G14" s="9" t="s">
        <v>45</v>
      </c>
      <c r="H14" s="9" t="s">
        <v>390</v>
      </c>
      <c r="I14" s="9" t="s">
        <v>403</v>
      </c>
      <c r="J14" s="9">
        <v>540</v>
      </c>
      <c r="K14" s="9" t="s">
        <v>35</v>
      </c>
      <c r="L14" s="9">
        <v>535</v>
      </c>
      <c r="M14" s="9" t="s">
        <v>117</v>
      </c>
      <c r="N14" s="9" t="s">
        <v>24</v>
      </c>
    </row>
    <row r="15" spans="1:14" s="153" customFormat="1" ht="91" x14ac:dyDescent="0.15">
      <c r="A15" s="9" t="s">
        <v>1798</v>
      </c>
      <c r="B15" s="9" t="s">
        <v>1785</v>
      </c>
      <c r="C15" s="9" t="s">
        <v>1799</v>
      </c>
      <c r="D15" s="46">
        <v>19.680050000000001</v>
      </c>
      <c r="E15" s="46">
        <v>-14.776870000000001</v>
      </c>
      <c r="F15" s="152" t="s">
        <v>1800</v>
      </c>
      <c r="G15" s="9" t="s">
        <v>49</v>
      </c>
      <c r="H15" s="9" t="s">
        <v>391</v>
      </c>
      <c r="I15" s="9" t="s">
        <v>403</v>
      </c>
      <c r="J15" s="9">
        <v>538</v>
      </c>
      <c r="K15" s="9" t="s">
        <v>35</v>
      </c>
      <c r="L15" s="9"/>
      <c r="M15" s="9" t="s">
        <v>1801</v>
      </c>
      <c r="N15" s="9" t="s">
        <v>24</v>
      </c>
    </row>
    <row r="16" spans="1:14" ht="39" x14ac:dyDescent="0.15">
      <c r="A16" s="9" t="s">
        <v>10</v>
      </c>
      <c r="B16" s="9" t="s">
        <v>134</v>
      </c>
      <c r="C16" s="9" t="s">
        <v>76</v>
      </c>
      <c r="D16" s="46">
        <v>20.92858</v>
      </c>
      <c r="E16" s="46">
        <v>-11.5921</v>
      </c>
      <c r="F16" s="9" t="s">
        <v>335</v>
      </c>
      <c r="G16" s="9" t="s">
        <v>45</v>
      </c>
      <c r="H16" s="9" t="s">
        <v>390</v>
      </c>
      <c r="I16" s="9" t="s">
        <v>403</v>
      </c>
      <c r="J16" s="9">
        <v>552</v>
      </c>
      <c r="K16" s="9" t="s">
        <v>395</v>
      </c>
      <c r="L16" s="9">
        <v>486.1</v>
      </c>
      <c r="M16" s="9" t="s">
        <v>381</v>
      </c>
      <c r="N16" s="9" t="s">
        <v>24</v>
      </c>
    </row>
    <row r="17" spans="1:14" ht="78" x14ac:dyDescent="0.15">
      <c r="A17" s="9" t="s">
        <v>6</v>
      </c>
      <c r="B17" s="9" t="s">
        <v>133</v>
      </c>
      <c r="C17" s="9" t="s">
        <v>75</v>
      </c>
      <c r="D17" s="46">
        <v>20.505436</v>
      </c>
      <c r="E17" s="46">
        <v>-12.842389000000001</v>
      </c>
      <c r="F17" s="9" t="s">
        <v>335</v>
      </c>
      <c r="G17" s="9" t="s">
        <v>45</v>
      </c>
      <c r="H17" s="9" t="s">
        <v>390</v>
      </c>
      <c r="I17" s="9" t="s">
        <v>403</v>
      </c>
      <c r="J17" s="9">
        <v>524</v>
      </c>
      <c r="K17" s="9" t="s">
        <v>396</v>
      </c>
      <c r="L17" s="9">
        <v>485.9</v>
      </c>
      <c r="M17" s="9" t="s">
        <v>380</v>
      </c>
      <c r="N17" s="9" t="s">
        <v>24</v>
      </c>
    </row>
    <row r="18" spans="1:14" ht="65" x14ac:dyDescent="0.15">
      <c r="A18" s="9" t="s">
        <v>30</v>
      </c>
      <c r="B18" s="9" t="s">
        <v>135</v>
      </c>
      <c r="C18" s="9" t="s">
        <v>78</v>
      </c>
      <c r="D18" s="46">
        <v>15.91161</v>
      </c>
      <c r="E18" s="46">
        <v>-11.86834</v>
      </c>
      <c r="F18" s="9" t="s">
        <v>336</v>
      </c>
      <c r="G18" s="9" t="s">
        <v>1</v>
      </c>
      <c r="H18" s="9" t="s">
        <v>390</v>
      </c>
      <c r="I18" s="9" t="s">
        <v>403</v>
      </c>
      <c r="J18" s="9">
        <v>543</v>
      </c>
      <c r="K18" s="9" t="s">
        <v>395</v>
      </c>
      <c r="L18" s="9">
        <v>485.7</v>
      </c>
      <c r="M18" s="9" t="s">
        <v>58</v>
      </c>
      <c r="N18" s="9" t="s">
        <v>24</v>
      </c>
    </row>
    <row r="19" spans="1:14" ht="91" x14ac:dyDescent="0.15">
      <c r="A19" s="9" t="s">
        <v>15</v>
      </c>
      <c r="B19" s="9" t="s">
        <v>136</v>
      </c>
      <c r="C19" s="9" t="s">
        <v>77</v>
      </c>
      <c r="D19" s="46">
        <v>16.34693</v>
      </c>
      <c r="E19" s="46">
        <v>-11.977029999999999</v>
      </c>
      <c r="F19" s="9" t="s">
        <v>337</v>
      </c>
      <c r="G19" s="9" t="s">
        <v>1797</v>
      </c>
      <c r="H19" s="9" t="s">
        <v>390</v>
      </c>
      <c r="I19" s="9" t="s">
        <v>403</v>
      </c>
      <c r="J19" s="9">
        <v>524</v>
      </c>
      <c r="K19" s="9">
        <v>-485</v>
      </c>
      <c r="L19" s="9">
        <v>484</v>
      </c>
      <c r="M19" s="9" t="s">
        <v>107</v>
      </c>
      <c r="N19" s="9" t="s">
        <v>24</v>
      </c>
    </row>
    <row r="20" spans="1:14" ht="39" x14ac:dyDescent="0.15">
      <c r="A20" s="9" t="s">
        <v>29</v>
      </c>
      <c r="B20" s="9" t="s">
        <v>137</v>
      </c>
      <c r="C20" s="9" t="s">
        <v>80</v>
      </c>
      <c r="D20" s="46">
        <v>15.934839999999999</v>
      </c>
      <c r="E20" s="46">
        <v>-12.007529999999999</v>
      </c>
      <c r="F20" s="9" t="s">
        <v>338</v>
      </c>
      <c r="G20" s="9" t="s">
        <v>26</v>
      </c>
      <c r="H20" s="9" t="s">
        <v>390</v>
      </c>
      <c r="I20" s="9" t="s">
        <v>403</v>
      </c>
      <c r="J20" s="9" t="s">
        <v>20</v>
      </c>
      <c r="K20" s="9">
        <v>444</v>
      </c>
      <c r="L20" s="9">
        <v>444</v>
      </c>
      <c r="M20" s="9" t="s">
        <v>43</v>
      </c>
      <c r="N20" s="9" t="s">
        <v>24</v>
      </c>
    </row>
    <row r="21" spans="1:14" ht="39" x14ac:dyDescent="0.15">
      <c r="A21" s="9" t="s">
        <v>16</v>
      </c>
      <c r="B21" s="9" t="s">
        <v>138</v>
      </c>
      <c r="C21" s="9" t="s">
        <v>81</v>
      </c>
      <c r="D21" s="46">
        <v>16.27028</v>
      </c>
      <c r="E21" s="46">
        <v>-12.16705</v>
      </c>
      <c r="F21" s="9" t="s">
        <v>339</v>
      </c>
      <c r="G21" s="9" t="s">
        <v>191</v>
      </c>
      <c r="H21" s="9" t="s">
        <v>391</v>
      </c>
      <c r="I21" s="9" t="s">
        <v>401</v>
      </c>
      <c r="J21" s="9">
        <v>982</v>
      </c>
      <c r="K21" s="9" t="s">
        <v>398</v>
      </c>
      <c r="L21" s="9">
        <v>883.9</v>
      </c>
      <c r="M21" s="9" t="s">
        <v>93</v>
      </c>
      <c r="N21" s="9" t="s">
        <v>24</v>
      </c>
    </row>
    <row r="22" spans="1:14" ht="52" x14ac:dyDescent="0.15">
      <c r="A22" s="9" t="s">
        <v>14</v>
      </c>
      <c r="B22" s="9" t="s">
        <v>139</v>
      </c>
      <c r="C22" s="9" t="s">
        <v>79</v>
      </c>
      <c r="D22" s="46">
        <v>16.29167</v>
      </c>
      <c r="E22" s="46">
        <v>-12.08789</v>
      </c>
      <c r="F22" s="9" t="s">
        <v>339</v>
      </c>
      <c r="G22" s="9" t="s">
        <v>154</v>
      </c>
      <c r="H22" s="9" t="s">
        <v>391</v>
      </c>
      <c r="I22" s="9" t="s">
        <v>401</v>
      </c>
      <c r="J22" s="9">
        <v>903</v>
      </c>
      <c r="K22" s="9" t="s">
        <v>398</v>
      </c>
      <c r="L22" s="9">
        <v>883.7</v>
      </c>
      <c r="M22" s="9" t="s">
        <v>397</v>
      </c>
      <c r="N22" s="9" t="s">
        <v>24</v>
      </c>
    </row>
    <row r="23" spans="1:14" ht="39" x14ac:dyDescent="0.15">
      <c r="A23" s="9" t="s">
        <v>12</v>
      </c>
      <c r="B23" s="9" t="s">
        <v>140</v>
      </c>
      <c r="C23" s="9" t="s">
        <v>71</v>
      </c>
      <c r="D23" s="46">
        <v>16.885960000000001</v>
      </c>
      <c r="E23" s="46">
        <v>-12.72495</v>
      </c>
      <c r="F23" s="9" t="s">
        <v>340</v>
      </c>
      <c r="G23" s="9" t="s">
        <v>48</v>
      </c>
      <c r="H23" s="9" t="s">
        <v>391</v>
      </c>
      <c r="I23" s="9" t="s">
        <v>401</v>
      </c>
      <c r="J23" s="9">
        <v>999</v>
      </c>
      <c r="K23" s="9" t="s">
        <v>398</v>
      </c>
      <c r="L23" s="9">
        <v>883.5</v>
      </c>
      <c r="M23" s="9" t="s">
        <v>104</v>
      </c>
      <c r="N23" s="9" t="s">
        <v>24</v>
      </c>
    </row>
    <row r="24" spans="1:14" ht="39" x14ac:dyDescent="0.15">
      <c r="A24" s="9" t="s">
        <v>41</v>
      </c>
      <c r="B24" s="9" t="s">
        <v>141</v>
      </c>
      <c r="C24" s="9" t="s">
        <v>86</v>
      </c>
      <c r="D24" s="46">
        <v>16.981770000000001</v>
      </c>
      <c r="E24" s="46">
        <v>-12.639720000000001</v>
      </c>
      <c r="F24" s="9" t="s">
        <v>341</v>
      </c>
      <c r="G24" s="9" t="s">
        <v>42</v>
      </c>
      <c r="H24" s="9" t="s">
        <v>391</v>
      </c>
      <c r="I24" s="9" t="s">
        <v>403</v>
      </c>
      <c r="J24" s="9">
        <v>551</v>
      </c>
      <c r="K24" s="9" t="s">
        <v>404</v>
      </c>
      <c r="L24" s="9">
        <v>551</v>
      </c>
      <c r="M24" s="9" t="s">
        <v>98</v>
      </c>
      <c r="N24" s="9" t="s">
        <v>24</v>
      </c>
    </row>
    <row r="25" spans="1:14" ht="52" x14ac:dyDescent="0.15">
      <c r="A25" s="9" t="s">
        <v>28</v>
      </c>
      <c r="B25" s="9" t="s">
        <v>142</v>
      </c>
      <c r="C25" s="9" t="s">
        <v>85</v>
      </c>
      <c r="D25" s="46">
        <v>16.845669999999998</v>
      </c>
      <c r="E25" s="46">
        <v>-12.753030000000001</v>
      </c>
      <c r="F25" s="9" t="s">
        <v>342</v>
      </c>
      <c r="G25" s="9" t="s">
        <v>44</v>
      </c>
      <c r="H25" s="9" t="s">
        <v>391</v>
      </c>
      <c r="I25" s="9" t="s">
        <v>405</v>
      </c>
      <c r="J25" s="9">
        <v>567</v>
      </c>
      <c r="K25" s="9" t="s">
        <v>36</v>
      </c>
      <c r="L25" s="9" t="s">
        <v>36</v>
      </c>
      <c r="M25" s="9" t="s">
        <v>97</v>
      </c>
      <c r="N25" s="9" t="s">
        <v>24</v>
      </c>
    </row>
    <row r="26" spans="1:14" ht="39" x14ac:dyDescent="0.15">
      <c r="A26" s="9" t="s">
        <v>19</v>
      </c>
      <c r="B26" s="9" t="s">
        <v>143</v>
      </c>
      <c r="C26" s="9" t="s">
        <v>83</v>
      </c>
      <c r="D26" s="46">
        <v>17.087949999999999</v>
      </c>
      <c r="E26" s="46">
        <v>-12.939399999999999</v>
      </c>
      <c r="F26" s="9" t="s">
        <v>343</v>
      </c>
      <c r="G26" s="9" t="s">
        <v>46</v>
      </c>
      <c r="H26" s="9" t="s">
        <v>391</v>
      </c>
      <c r="I26" s="9" t="s">
        <v>402</v>
      </c>
      <c r="J26" s="9">
        <v>594</v>
      </c>
      <c r="K26" s="9" t="s">
        <v>394</v>
      </c>
      <c r="L26" s="9">
        <v>565.29999999999995</v>
      </c>
      <c r="M26" s="9" t="s">
        <v>95</v>
      </c>
      <c r="N26" s="9" t="s">
        <v>111</v>
      </c>
    </row>
    <row r="27" spans="1:14" ht="39" x14ac:dyDescent="0.15">
      <c r="A27" s="9" t="s">
        <v>13</v>
      </c>
      <c r="B27" s="9" t="s">
        <v>144</v>
      </c>
      <c r="C27" s="9" t="s">
        <v>84</v>
      </c>
      <c r="D27" s="46">
        <v>16.337209999999999</v>
      </c>
      <c r="E27" s="46">
        <v>-12.62448</v>
      </c>
      <c r="F27" s="9" t="s">
        <v>344</v>
      </c>
      <c r="G27" s="9" t="s">
        <v>47</v>
      </c>
      <c r="H27" s="9" t="s">
        <v>391</v>
      </c>
      <c r="I27" s="9" t="s">
        <v>402</v>
      </c>
      <c r="J27" s="9">
        <v>606</v>
      </c>
      <c r="K27" s="9" t="s">
        <v>394</v>
      </c>
      <c r="L27" s="9">
        <v>565.5</v>
      </c>
      <c r="M27" s="9" t="s">
        <v>96</v>
      </c>
      <c r="N27" s="9" t="s">
        <v>24</v>
      </c>
    </row>
    <row r="28" spans="1:14" ht="39" x14ac:dyDescent="0.15">
      <c r="A28" s="9" t="s">
        <v>11</v>
      </c>
      <c r="B28" s="9" t="s">
        <v>145</v>
      </c>
      <c r="C28" s="9" t="s">
        <v>82</v>
      </c>
      <c r="D28" s="46">
        <v>17.419830000000001</v>
      </c>
      <c r="E28" s="46">
        <v>-13.137700000000001</v>
      </c>
      <c r="F28" s="9" t="s">
        <v>346</v>
      </c>
      <c r="G28" s="9" t="s">
        <v>44</v>
      </c>
      <c r="H28" s="9" t="s">
        <v>391</v>
      </c>
      <c r="I28" s="9" t="s">
        <v>403</v>
      </c>
      <c r="J28" s="9">
        <v>553</v>
      </c>
      <c r="K28" s="9" t="s">
        <v>37</v>
      </c>
      <c r="L28" s="9">
        <v>555</v>
      </c>
      <c r="M28" s="9" t="s">
        <v>94</v>
      </c>
      <c r="N28" s="9" t="s">
        <v>24</v>
      </c>
    </row>
    <row r="29" spans="1:14" ht="52" x14ac:dyDescent="0.15">
      <c r="A29" s="9" t="s">
        <v>119</v>
      </c>
      <c r="B29" s="9" t="s">
        <v>146</v>
      </c>
      <c r="C29" s="9" t="s">
        <v>384</v>
      </c>
      <c r="D29" s="46">
        <v>17.49605</v>
      </c>
      <c r="E29" s="46">
        <v>-12.97836</v>
      </c>
      <c r="F29" s="9" t="s">
        <v>120</v>
      </c>
      <c r="G29" s="9" t="s">
        <v>151</v>
      </c>
      <c r="H29" s="9" t="s">
        <v>391</v>
      </c>
      <c r="I29" s="9" t="s">
        <v>406</v>
      </c>
      <c r="J29" s="9">
        <v>750</v>
      </c>
      <c r="K29" s="9">
        <v>750</v>
      </c>
      <c r="L29" s="9">
        <v>750</v>
      </c>
      <c r="M29" s="9" t="s">
        <v>393</v>
      </c>
      <c r="N29" s="9" t="s">
        <v>24</v>
      </c>
    </row>
    <row r="30" spans="1:14" ht="39" x14ac:dyDescent="0.15">
      <c r="A30" s="9" t="s">
        <v>2</v>
      </c>
      <c r="B30" s="9" t="s">
        <v>147</v>
      </c>
      <c r="C30" s="9" t="s">
        <v>87</v>
      </c>
      <c r="D30" s="46">
        <v>19.8079</v>
      </c>
      <c r="E30" s="46">
        <v>-14.38875</v>
      </c>
      <c r="F30" s="9" t="s">
        <v>347</v>
      </c>
      <c r="G30" s="9" t="s">
        <v>51</v>
      </c>
      <c r="H30" s="9" t="s">
        <v>391</v>
      </c>
      <c r="I30" s="9" t="s">
        <v>403</v>
      </c>
      <c r="J30" s="9">
        <v>573</v>
      </c>
      <c r="K30" s="9" t="s">
        <v>38</v>
      </c>
      <c r="L30" s="9" t="s">
        <v>38</v>
      </c>
      <c r="M30" s="9" t="s">
        <v>99</v>
      </c>
      <c r="N30" s="9" t="s">
        <v>24</v>
      </c>
    </row>
    <row r="31" spans="1:14" ht="39" x14ac:dyDescent="0.15">
      <c r="A31" s="9" t="s">
        <v>27</v>
      </c>
      <c r="B31" s="9" t="s">
        <v>148</v>
      </c>
      <c r="C31" s="9" t="s">
        <v>88</v>
      </c>
      <c r="D31" s="46">
        <v>19.839739999999999</v>
      </c>
      <c r="E31" s="46">
        <v>-14.41061</v>
      </c>
      <c r="F31" s="9" t="s">
        <v>347</v>
      </c>
      <c r="G31" s="9" t="s">
        <v>52</v>
      </c>
      <c r="H31" s="9" t="s">
        <v>391</v>
      </c>
      <c r="I31" s="9" t="s">
        <v>403</v>
      </c>
      <c r="J31" s="9">
        <v>538</v>
      </c>
      <c r="K31" s="9" t="s">
        <v>35</v>
      </c>
      <c r="L31" s="9" t="s">
        <v>35</v>
      </c>
      <c r="M31" s="9" t="s">
        <v>100</v>
      </c>
      <c r="N31" s="9" t="s">
        <v>24</v>
      </c>
    </row>
    <row r="32" spans="1:14" ht="39" x14ac:dyDescent="0.15">
      <c r="A32" s="9" t="s">
        <v>92</v>
      </c>
      <c r="B32" s="9" t="s">
        <v>92</v>
      </c>
      <c r="C32" s="9"/>
      <c r="D32" s="46">
        <v>19.819333</v>
      </c>
      <c r="E32" s="46">
        <v>-14.298833</v>
      </c>
      <c r="F32" s="9" t="s">
        <v>348</v>
      </c>
      <c r="G32" s="9" t="s">
        <v>62</v>
      </c>
      <c r="H32" s="9" t="s">
        <v>391</v>
      </c>
      <c r="I32" s="9" t="s">
        <v>403</v>
      </c>
      <c r="J32" s="9">
        <v>558</v>
      </c>
      <c r="K32" s="9" t="s">
        <v>37</v>
      </c>
      <c r="L32" s="9" t="s">
        <v>37</v>
      </c>
      <c r="M32" s="9" t="s">
        <v>101</v>
      </c>
      <c r="N32" s="9" t="s">
        <v>112</v>
      </c>
    </row>
    <row r="33" spans="1:14" ht="52" x14ac:dyDescent="0.15">
      <c r="A33" s="9" t="s">
        <v>3</v>
      </c>
      <c r="B33" s="9" t="s">
        <v>149</v>
      </c>
      <c r="C33" s="9" t="s">
        <v>90</v>
      </c>
      <c r="D33" s="46">
        <v>19.845469999999999</v>
      </c>
      <c r="E33" s="46">
        <v>-14.4313</v>
      </c>
      <c r="F33" s="9" t="s">
        <v>349</v>
      </c>
      <c r="G33" s="9" t="s">
        <v>49</v>
      </c>
      <c r="H33" s="9" t="s">
        <v>391</v>
      </c>
      <c r="I33" s="9" t="s">
        <v>401</v>
      </c>
      <c r="J33" s="9">
        <v>974</v>
      </c>
      <c r="K33" s="9" t="s">
        <v>398</v>
      </c>
      <c r="L33" s="9">
        <v>884.1</v>
      </c>
      <c r="M33" s="9" t="s">
        <v>102</v>
      </c>
      <c r="N33" s="9" t="s">
        <v>24</v>
      </c>
    </row>
    <row r="34" spans="1:14" ht="39" x14ac:dyDescent="0.15">
      <c r="A34" s="9" t="s">
        <v>4</v>
      </c>
      <c r="B34" s="9" t="s">
        <v>150</v>
      </c>
      <c r="C34" s="9" t="s">
        <v>89</v>
      </c>
      <c r="D34" s="46">
        <v>19.8935</v>
      </c>
      <c r="E34" s="46">
        <v>-14.439579999999999</v>
      </c>
      <c r="F34" s="9" t="s">
        <v>345</v>
      </c>
      <c r="G34" s="9" t="s">
        <v>49</v>
      </c>
      <c r="H34" s="9" t="s">
        <v>391</v>
      </c>
      <c r="I34" s="9" t="s">
        <v>401</v>
      </c>
      <c r="J34" s="9">
        <v>986</v>
      </c>
      <c r="K34" s="9" t="s">
        <v>398</v>
      </c>
      <c r="L34" s="9">
        <v>884.2</v>
      </c>
      <c r="M34" s="9" t="s">
        <v>103</v>
      </c>
      <c r="N34" s="9" t="s">
        <v>24</v>
      </c>
    </row>
    <row r="35" spans="1:14" s="50" customFormat="1" ht="26" x14ac:dyDescent="0.15">
      <c r="A35" s="51">
        <v>151201551</v>
      </c>
      <c r="B35" s="9" t="s">
        <v>1783</v>
      </c>
      <c r="C35" s="9" t="s">
        <v>386</v>
      </c>
      <c r="D35" s="47">
        <v>15.6127</v>
      </c>
      <c r="E35" s="47">
        <v>-12.575799999999999</v>
      </c>
      <c r="F35" s="9" t="s">
        <v>118</v>
      </c>
      <c r="G35" s="9" t="s">
        <v>392</v>
      </c>
      <c r="H35" s="9" t="s">
        <v>391</v>
      </c>
      <c r="I35" s="9" t="s">
        <v>407</v>
      </c>
      <c r="J35" s="9">
        <v>685</v>
      </c>
      <c r="K35" s="9">
        <v>685</v>
      </c>
      <c r="L35" s="9">
        <v>685</v>
      </c>
      <c r="M35" s="51" t="s">
        <v>387</v>
      </c>
      <c r="N35" s="9" t="s">
        <v>379</v>
      </c>
    </row>
    <row r="36" spans="1:14" s="50" customFormat="1" ht="39" x14ac:dyDescent="0.15">
      <c r="A36" s="9" t="s">
        <v>382</v>
      </c>
      <c r="B36" s="9" t="s">
        <v>1784</v>
      </c>
      <c r="C36" s="9" t="s">
        <v>386</v>
      </c>
      <c r="D36" s="47">
        <v>15.978199999999999</v>
      </c>
      <c r="E36" s="47">
        <v>-12.6714</v>
      </c>
      <c r="F36" s="9" t="s">
        <v>1782</v>
      </c>
      <c r="G36" s="9" t="s">
        <v>49</v>
      </c>
      <c r="H36" s="9" t="s">
        <v>391</v>
      </c>
      <c r="I36" s="9" t="s">
        <v>403</v>
      </c>
      <c r="J36" s="9">
        <v>604</v>
      </c>
      <c r="K36" s="9" t="s">
        <v>408</v>
      </c>
      <c r="L36" s="9">
        <v>554</v>
      </c>
      <c r="M36" s="51" t="s">
        <v>388</v>
      </c>
      <c r="N36" s="9" t="s">
        <v>379</v>
      </c>
    </row>
    <row r="39" spans="1:14" x14ac:dyDescent="0.15">
      <c r="A39" s="151"/>
      <c r="B39" s="151"/>
      <c r="C39" s="15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Z433"/>
  <sheetViews>
    <sheetView topLeftCell="A423" zoomScale="140" zoomScaleNormal="140" workbookViewId="0">
      <selection activeCell="H127" sqref="H127"/>
    </sheetView>
  </sheetViews>
  <sheetFormatPr baseColWidth="10" defaultColWidth="8.83203125" defaultRowHeight="11" x14ac:dyDescent="0.15"/>
  <cols>
    <col min="1" max="1" width="8.83203125" style="54"/>
    <col min="2" max="2" width="8.83203125" style="54" customWidth="1"/>
    <col min="3" max="3" width="11.1640625" style="54" customWidth="1"/>
    <col min="4" max="4" width="8.5" style="54" customWidth="1"/>
    <col min="5" max="5" width="5.83203125" style="54" bestFit="1" customWidth="1"/>
    <col min="6" max="6" width="7.33203125" style="54" customWidth="1"/>
    <col min="7" max="7" width="8.6640625" style="54" customWidth="1"/>
    <col min="8" max="8" width="11.5" style="61" customWidth="1"/>
    <col min="9" max="9" width="20.1640625" style="54" customWidth="1"/>
    <col min="10" max="10" width="12" style="61" customWidth="1"/>
    <col min="11" max="11" width="6.5" style="54" customWidth="1"/>
    <col min="12" max="12" width="6.1640625" style="54" customWidth="1"/>
    <col min="13" max="13" width="7.83203125" style="54" customWidth="1"/>
    <col min="14" max="14" width="17" style="54" customWidth="1"/>
    <col min="15" max="15" width="21.1640625" style="61" customWidth="1"/>
    <col min="16" max="16" width="11.1640625" style="60" customWidth="1"/>
    <col min="17" max="17" width="12" style="60" customWidth="1"/>
    <col min="18" max="18" width="5.83203125" style="54" customWidth="1"/>
    <col min="19" max="19" width="15.6640625" style="60" customWidth="1"/>
    <col min="20" max="20" width="13.1640625" style="54" customWidth="1"/>
    <col min="21" max="21" width="17.6640625" style="54" customWidth="1"/>
    <col min="22" max="22" width="16.1640625" style="60" customWidth="1"/>
    <col min="23" max="23" width="9.5" style="54" customWidth="1"/>
    <col min="24" max="25" width="9" style="54" bestFit="1" customWidth="1"/>
    <col min="26" max="26" width="5.6640625" style="54" customWidth="1"/>
    <col min="27" max="27" width="20.6640625" style="54" customWidth="1"/>
    <col min="28" max="30" width="8.83203125" style="54"/>
    <col min="31" max="31" width="9" style="54" bestFit="1" customWidth="1"/>
    <col min="32" max="32" width="9.33203125" style="54" bestFit="1" customWidth="1"/>
    <col min="33" max="16384" width="8.83203125" style="54"/>
  </cols>
  <sheetData>
    <row r="1" spans="1:78" s="98" customFormat="1" ht="132" x14ac:dyDescent="0.15">
      <c r="A1" s="98" t="s">
        <v>1742</v>
      </c>
      <c r="B1" s="98" t="s">
        <v>410</v>
      </c>
      <c r="C1" s="55" t="s">
        <v>1743</v>
      </c>
      <c r="D1" s="56" t="s">
        <v>411</v>
      </c>
      <c r="E1" s="56" t="s">
        <v>412</v>
      </c>
      <c r="F1" s="56" t="s">
        <v>155</v>
      </c>
      <c r="G1" s="56" t="s">
        <v>413</v>
      </c>
      <c r="H1" s="57" t="s">
        <v>415</v>
      </c>
      <c r="I1" s="56" t="s">
        <v>416</v>
      </c>
      <c r="J1" s="57" t="s">
        <v>417</v>
      </c>
      <c r="K1" s="56" t="s">
        <v>414</v>
      </c>
      <c r="L1" s="56" t="s">
        <v>418</v>
      </c>
      <c r="M1" s="56" t="s">
        <v>419</v>
      </c>
      <c r="N1" s="56" t="s">
        <v>420</v>
      </c>
      <c r="O1" s="57" t="s">
        <v>421</v>
      </c>
      <c r="P1" s="58" t="s">
        <v>1781</v>
      </c>
      <c r="Q1" s="58" t="s">
        <v>422</v>
      </c>
      <c r="R1" s="56" t="s">
        <v>423</v>
      </c>
      <c r="S1" s="59" t="s">
        <v>424</v>
      </c>
      <c r="T1" s="56"/>
      <c r="U1" s="56"/>
      <c r="V1" s="109"/>
    </row>
    <row r="2" spans="1:78" ht="12" x14ac:dyDescent="0.15">
      <c r="A2" s="54">
        <v>1</v>
      </c>
      <c r="B2" s="54">
        <v>1</v>
      </c>
      <c r="C2" s="54" t="s">
        <v>688</v>
      </c>
      <c r="D2" s="54">
        <v>198</v>
      </c>
      <c r="E2" s="54">
        <v>4</v>
      </c>
      <c r="F2" s="54" t="s">
        <v>787</v>
      </c>
      <c r="G2" s="54" t="s">
        <v>788</v>
      </c>
      <c r="H2" s="61" t="s">
        <v>789</v>
      </c>
      <c r="I2" s="54" t="s">
        <v>790</v>
      </c>
      <c r="J2" s="61" t="s">
        <v>482</v>
      </c>
      <c r="K2" s="54" t="s">
        <v>427</v>
      </c>
      <c r="L2" s="54" t="s">
        <v>791</v>
      </c>
      <c r="M2" s="54" t="s">
        <v>792</v>
      </c>
      <c r="N2" s="54" t="s">
        <v>793</v>
      </c>
      <c r="O2" s="61" t="s">
        <v>794</v>
      </c>
      <c r="P2" s="69">
        <v>27.661100000000001</v>
      </c>
      <c r="Q2" s="69">
        <v>-6.2286000000000001</v>
      </c>
      <c r="V2" s="77"/>
      <c r="W2" s="77"/>
      <c r="Z2" s="68"/>
      <c r="AA2" s="68"/>
      <c r="AB2" s="68"/>
      <c r="AC2" s="68"/>
      <c r="AD2" s="68"/>
      <c r="AE2" s="68"/>
      <c r="AF2" s="68"/>
      <c r="AG2" s="68"/>
      <c r="AH2" s="68"/>
      <c r="AI2" s="68"/>
      <c r="AJ2" s="68"/>
      <c r="AK2" s="68"/>
      <c r="AL2" s="68"/>
      <c r="AM2" s="68"/>
      <c r="AN2" s="68"/>
      <c r="AO2" s="68"/>
      <c r="AP2" s="68"/>
      <c r="AQ2" s="68"/>
      <c r="AR2" s="68"/>
      <c r="AS2" s="68"/>
      <c r="AT2" s="68"/>
      <c r="AU2" s="68"/>
      <c r="AV2" s="68"/>
      <c r="AW2" s="68"/>
      <c r="AX2" s="68"/>
      <c r="AY2" s="68"/>
      <c r="AZ2" s="68"/>
      <c r="BA2" s="68"/>
      <c r="BB2" s="68"/>
      <c r="BC2" s="68"/>
      <c r="BD2" s="68"/>
      <c r="BE2" s="68"/>
      <c r="BF2" s="68"/>
      <c r="BG2" s="68"/>
      <c r="BH2" s="68"/>
      <c r="BI2" s="68"/>
      <c r="BJ2" s="68"/>
      <c r="BK2" s="68"/>
      <c r="BL2" s="68"/>
      <c r="BM2" s="68"/>
      <c r="BN2" s="68"/>
      <c r="BO2" s="68"/>
      <c r="BP2" s="68"/>
      <c r="BQ2" s="68"/>
      <c r="BR2" s="68"/>
      <c r="BS2" s="68"/>
      <c r="BT2" s="68"/>
      <c r="BU2" s="68"/>
      <c r="BV2" s="68"/>
      <c r="BW2" s="68"/>
      <c r="BX2" s="68"/>
      <c r="BY2" s="68"/>
      <c r="BZ2" s="68"/>
    </row>
    <row r="3" spans="1:78" s="63" customFormat="1" ht="24" x14ac:dyDescent="0.15">
      <c r="A3" s="54">
        <v>2</v>
      </c>
      <c r="B3" s="54">
        <v>1</v>
      </c>
      <c r="C3" s="54" t="s">
        <v>688</v>
      </c>
      <c r="D3" s="54">
        <v>198</v>
      </c>
      <c r="E3" s="54">
        <v>16</v>
      </c>
      <c r="F3" s="54" t="s">
        <v>1347</v>
      </c>
      <c r="G3" s="54" t="s">
        <v>1197</v>
      </c>
      <c r="H3" s="54" t="s">
        <v>1410</v>
      </c>
      <c r="I3" s="54" t="s">
        <v>1391</v>
      </c>
      <c r="J3" s="61" t="s">
        <v>1392</v>
      </c>
      <c r="K3" s="54" t="s">
        <v>427</v>
      </c>
      <c r="L3" s="54" t="s">
        <v>431</v>
      </c>
      <c r="M3" s="54" t="s">
        <v>1120</v>
      </c>
      <c r="N3" s="63" t="s">
        <v>1393</v>
      </c>
      <c r="O3" s="61" t="s">
        <v>1207</v>
      </c>
      <c r="P3" s="69">
        <v>10.868209999999999</v>
      </c>
      <c r="Q3" s="69" t="s">
        <v>1411</v>
      </c>
      <c r="R3" s="54"/>
      <c r="S3" s="60"/>
      <c r="T3" s="54"/>
      <c r="U3" s="54"/>
      <c r="V3" s="60"/>
      <c r="W3" s="54"/>
      <c r="X3" s="54"/>
      <c r="Y3" s="54"/>
      <c r="Z3" s="54"/>
      <c r="AA3" s="54"/>
      <c r="AB3" s="54"/>
      <c r="AC3" s="54"/>
      <c r="AD3" s="54"/>
      <c r="AE3" s="54"/>
      <c r="AF3" s="54"/>
      <c r="AG3" s="54"/>
      <c r="AH3" s="54"/>
      <c r="AI3" s="54"/>
      <c r="AJ3" s="54"/>
      <c r="AK3" s="54"/>
      <c r="AL3" s="54"/>
      <c r="AM3" s="54"/>
      <c r="AN3" s="54"/>
      <c r="AO3" s="54"/>
      <c r="AP3" s="54"/>
      <c r="AQ3" s="54"/>
      <c r="AR3" s="54"/>
      <c r="AS3" s="54"/>
      <c r="AT3" s="54"/>
      <c r="AU3" s="54"/>
      <c r="AV3" s="54"/>
      <c r="AW3" s="54"/>
      <c r="AX3" s="54"/>
      <c r="AY3" s="54"/>
      <c r="AZ3" s="54"/>
      <c r="BA3" s="54"/>
      <c r="BB3" s="54"/>
      <c r="BC3" s="54"/>
      <c r="BD3" s="54"/>
      <c r="BE3" s="54"/>
      <c r="BF3" s="54"/>
      <c r="BG3" s="54"/>
      <c r="BH3" s="54"/>
      <c r="BI3" s="54"/>
      <c r="BJ3" s="54"/>
      <c r="BK3" s="54"/>
      <c r="BL3" s="54"/>
      <c r="BM3" s="54"/>
      <c r="BN3" s="54"/>
      <c r="BO3" s="54"/>
      <c r="BP3" s="54"/>
      <c r="BQ3" s="54"/>
      <c r="BR3" s="54"/>
      <c r="BS3" s="54"/>
      <c r="BT3" s="54"/>
      <c r="BU3" s="54"/>
      <c r="BV3" s="54"/>
      <c r="BW3" s="54"/>
      <c r="BX3" s="54"/>
      <c r="BY3" s="54"/>
      <c r="BZ3" s="54"/>
    </row>
    <row r="4" spans="1:78" ht="36" x14ac:dyDescent="0.15">
      <c r="A4" s="54">
        <v>3</v>
      </c>
      <c r="B4" s="54">
        <v>1</v>
      </c>
      <c r="C4" s="54" t="s">
        <v>436</v>
      </c>
      <c r="D4" s="54">
        <v>199.1</v>
      </c>
      <c r="E4" s="54">
        <v>3.6</v>
      </c>
      <c r="F4" s="54" t="s">
        <v>831</v>
      </c>
      <c r="G4" s="54" t="s">
        <v>391</v>
      </c>
      <c r="H4" s="61">
        <v>191401070</v>
      </c>
      <c r="I4" s="54" t="s">
        <v>1139</v>
      </c>
      <c r="J4" s="61" t="s">
        <v>1140</v>
      </c>
      <c r="K4" s="54" t="s">
        <v>427</v>
      </c>
      <c r="L4" s="54" t="s">
        <v>431</v>
      </c>
      <c r="M4" s="54" t="s">
        <v>443</v>
      </c>
      <c r="N4" s="54" t="s">
        <v>1141</v>
      </c>
      <c r="O4" s="61" t="s">
        <v>1087</v>
      </c>
      <c r="P4" s="69">
        <v>19.868200000000002</v>
      </c>
      <c r="Q4" s="69">
        <v>-14.14701</v>
      </c>
      <c r="Z4" s="68"/>
      <c r="AA4" s="68"/>
      <c r="AB4" s="68"/>
      <c r="AC4" s="68"/>
      <c r="AD4" s="68"/>
      <c r="AE4" s="68"/>
      <c r="AF4" s="68"/>
      <c r="AG4" s="68"/>
      <c r="AH4" s="68"/>
      <c r="AI4" s="68"/>
      <c r="AJ4" s="68"/>
      <c r="AK4" s="68"/>
      <c r="AL4" s="68"/>
      <c r="AM4" s="68"/>
      <c r="AN4" s="68"/>
      <c r="AO4" s="68"/>
      <c r="AP4" s="68"/>
      <c r="AQ4" s="68"/>
      <c r="AR4" s="68"/>
      <c r="AS4" s="68"/>
      <c r="AT4" s="68"/>
      <c r="AU4" s="68"/>
      <c r="AV4" s="68"/>
      <c r="AW4" s="68"/>
      <c r="AX4" s="68"/>
      <c r="AY4" s="68"/>
      <c r="AZ4" s="68"/>
      <c r="BA4" s="68"/>
      <c r="BB4" s="68"/>
      <c r="BC4" s="68"/>
      <c r="BD4" s="68"/>
      <c r="BE4" s="68"/>
      <c r="BF4" s="68"/>
      <c r="BG4" s="68"/>
      <c r="BH4" s="68"/>
      <c r="BI4" s="68"/>
      <c r="BJ4" s="68"/>
      <c r="BK4" s="68"/>
      <c r="BL4" s="68"/>
      <c r="BM4" s="68"/>
      <c r="BN4" s="68"/>
      <c r="BO4" s="68"/>
      <c r="BP4" s="68"/>
      <c r="BQ4" s="68"/>
      <c r="BR4" s="68"/>
      <c r="BS4" s="68"/>
      <c r="BT4" s="68"/>
      <c r="BU4" s="68"/>
      <c r="BV4" s="68"/>
      <c r="BW4" s="68"/>
      <c r="BX4" s="68"/>
      <c r="BY4" s="68"/>
      <c r="BZ4" s="68"/>
    </row>
    <row r="5" spans="1:78" ht="24" x14ac:dyDescent="0.15">
      <c r="A5" s="54">
        <v>4</v>
      </c>
      <c r="B5" s="54">
        <v>1</v>
      </c>
      <c r="C5" s="54" t="s">
        <v>688</v>
      </c>
      <c r="D5" s="54">
        <v>200</v>
      </c>
      <c r="E5" s="54">
        <v>3</v>
      </c>
      <c r="F5" s="54" t="s">
        <v>1347</v>
      </c>
      <c r="G5" s="54" t="s">
        <v>1197</v>
      </c>
      <c r="H5" s="54" t="s">
        <v>1348</v>
      </c>
      <c r="I5" s="54" t="s">
        <v>1349</v>
      </c>
      <c r="J5" s="61" t="s">
        <v>482</v>
      </c>
      <c r="K5" s="54" t="s">
        <v>427</v>
      </c>
      <c r="L5" s="54" t="s">
        <v>431</v>
      </c>
      <c r="M5" s="54" t="s">
        <v>1120</v>
      </c>
      <c r="N5" s="63" t="s">
        <v>1350</v>
      </c>
      <c r="O5" s="61" t="s">
        <v>1207</v>
      </c>
      <c r="P5" s="69">
        <v>11.32165</v>
      </c>
      <c r="Q5" s="69" t="s">
        <v>1351</v>
      </c>
    </row>
    <row r="6" spans="1:78" ht="24" x14ac:dyDescent="0.15">
      <c r="A6" s="54">
        <v>5</v>
      </c>
      <c r="B6" s="54">
        <v>1</v>
      </c>
      <c r="C6" s="54" t="s">
        <v>688</v>
      </c>
      <c r="D6" s="54">
        <v>202</v>
      </c>
      <c r="E6" s="54">
        <v>5</v>
      </c>
      <c r="F6" s="54" t="s">
        <v>1347</v>
      </c>
      <c r="G6" s="54" t="s">
        <v>1197</v>
      </c>
      <c r="H6" s="54" t="s">
        <v>1390</v>
      </c>
      <c r="I6" s="54" t="s">
        <v>1391</v>
      </c>
      <c r="J6" s="61" t="s">
        <v>1392</v>
      </c>
      <c r="K6" s="54" t="s">
        <v>427</v>
      </c>
      <c r="L6" s="54" t="s">
        <v>431</v>
      </c>
      <c r="M6" s="54" t="s">
        <v>1120</v>
      </c>
      <c r="N6" s="63" t="s">
        <v>1393</v>
      </c>
      <c r="O6" s="61" t="s">
        <v>1207</v>
      </c>
      <c r="P6" s="69">
        <v>11.16114</v>
      </c>
      <c r="Q6" s="69" t="s">
        <v>1394</v>
      </c>
    </row>
    <row r="7" spans="1:78" ht="60" x14ac:dyDescent="0.15">
      <c r="A7" s="54">
        <v>6</v>
      </c>
      <c r="B7" s="54">
        <v>1</v>
      </c>
      <c r="C7" s="54" t="s">
        <v>436</v>
      </c>
      <c r="D7" s="54">
        <v>271</v>
      </c>
      <c r="E7" s="54">
        <v>3</v>
      </c>
      <c r="F7" s="54" t="s">
        <v>1026</v>
      </c>
      <c r="G7" s="54" t="s">
        <v>1027</v>
      </c>
      <c r="H7" s="61" t="s">
        <v>1028</v>
      </c>
      <c r="I7" s="54" t="s">
        <v>1029</v>
      </c>
      <c r="J7" s="61" t="s">
        <v>1030</v>
      </c>
      <c r="K7" s="54" t="s">
        <v>427</v>
      </c>
      <c r="L7" s="54" t="s">
        <v>431</v>
      </c>
      <c r="M7" s="54" t="s">
        <v>432</v>
      </c>
      <c r="N7" s="54" t="s">
        <v>1031</v>
      </c>
      <c r="O7" s="61" t="s">
        <v>1032</v>
      </c>
      <c r="P7" s="69">
        <v>22.875450000000001</v>
      </c>
      <c r="Q7" s="89">
        <v>-15.30125</v>
      </c>
      <c r="S7" s="90"/>
      <c r="V7" s="54"/>
      <c r="Z7" s="68"/>
      <c r="AA7" s="68"/>
      <c r="AB7" s="68"/>
      <c r="AC7" s="68"/>
      <c r="AD7" s="68"/>
      <c r="AE7" s="68"/>
      <c r="AF7" s="68"/>
      <c r="AG7" s="68"/>
      <c r="AH7" s="68"/>
      <c r="AI7" s="68"/>
      <c r="AJ7" s="68"/>
      <c r="AK7" s="68"/>
      <c r="AL7" s="68"/>
      <c r="AM7" s="68"/>
      <c r="AN7" s="68"/>
      <c r="AO7" s="68"/>
      <c r="AP7" s="68"/>
      <c r="AQ7" s="68"/>
      <c r="AR7" s="68"/>
      <c r="AS7" s="68"/>
      <c r="AT7" s="68"/>
      <c r="AU7" s="68"/>
      <c r="AV7" s="68"/>
      <c r="AW7" s="68"/>
      <c r="AX7" s="68"/>
      <c r="AY7" s="68"/>
      <c r="AZ7" s="68"/>
      <c r="BA7" s="68"/>
      <c r="BB7" s="68"/>
      <c r="BC7" s="68"/>
      <c r="BD7" s="68"/>
      <c r="BE7" s="68"/>
      <c r="BF7" s="68"/>
      <c r="BG7" s="68"/>
      <c r="BH7" s="68"/>
      <c r="BI7" s="68"/>
      <c r="BJ7" s="68"/>
      <c r="BK7" s="68"/>
      <c r="BL7" s="68"/>
      <c r="BM7" s="68"/>
      <c r="BN7" s="68"/>
      <c r="BO7" s="68"/>
      <c r="BP7" s="68"/>
      <c r="BQ7" s="68"/>
      <c r="BR7" s="68"/>
      <c r="BS7" s="68"/>
      <c r="BT7" s="68"/>
      <c r="BU7" s="68"/>
      <c r="BV7" s="68"/>
      <c r="BW7" s="68"/>
      <c r="BX7" s="68"/>
      <c r="BY7" s="68"/>
      <c r="BZ7" s="68"/>
    </row>
    <row r="8" spans="1:78" ht="60" x14ac:dyDescent="0.15">
      <c r="A8" s="54">
        <v>7</v>
      </c>
      <c r="B8" s="54">
        <v>1</v>
      </c>
      <c r="C8" s="54" t="s">
        <v>436</v>
      </c>
      <c r="D8" s="54">
        <v>312</v>
      </c>
      <c r="E8" s="54">
        <v>5</v>
      </c>
      <c r="F8" s="54" t="s">
        <v>1026</v>
      </c>
      <c r="G8" s="54" t="s">
        <v>1027</v>
      </c>
      <c r="H8" s="61" t="s">
        <v>1050</v>
      </c>
      <c r="I8" s="54" t="s">
        <v>1029</v>
      </c>
      <c r="J8" s="61" t="s">
        <v>1035</v>
      </c>
      <c r="K8" s="54" t="s">
        <v>427</v>
      </c>
      <c r="L8" s="54" t="s">
        <v>1051</v>
      </c>
      <c r="M8" s="54" t="s">
        <v>432</v>
      </c>
      <c r="N8" s="54" t="s">
        <v>1052</v>
      </c>
      <c r="O8" s="61" t="s">
        <v>1032</v>
      </c>
      <c r="P8" s="69">
        <v>22.469233333333332</v>
      </c>
      <c r="Q8" s="89">
        <v>-15.45435</v>
      </c>
      <c r="S8" s="90"/>
      <c r="V8" s="54"/>
      <c r="Z8" s="68"/>
      <c r="AA8" s="68"/>
      <c r="AB8" s="68"/>
      <c r="AC8" s="68"/>
      <c r="AD8" s="68"/>
      <c r="AE8" s="68"/>
      <c r="AF8" s="68"/>
      <c r="AG8" s="68"/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8"/>
      <c r="AT8" s="68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8"/>
      <c r="BF8" s="68"/>
      <c r="BG8" s="68"/>
      <c r="BH8" s="68"/>
      <c r="BI8" s="68"/>
      <c r="BJ8" s="68"/>
      <c r="BK8" s="68"/>
      <c r="BL8" s="68"/>
      <c r="BM8" s="68"/>
      <c r="BN8" s="68"/>
      <c r="BO8" s="68"/>
      <c r="BP8" s="68"/>
      <c r="BQ8" s="68"/>
      <c r="BR8" s="68"/>
      <c r="BS8" s="68"/>
      <c r="BT8" s="68"/>
      <c r="BU8" s="68"/>
      <c r="BV8" s="68"/>
      <c r="BW8" s="68"/>
      <c r="BX8" s="68"/>
      <c r="BY8" s="68"/>
      <c r="BZ8" s="68"/>
    </row>
    <row r="9" spans="1:78" ht="60" x14ac:dyDescent="0.15">
      <c r="A9" s="54">
        <v>8</v>
      </c>
      <c r="B9" s="54">
        <v>1</v>
      </c>
      <c r="C9" s="54" t="s">
        <v>436</v>
      </c>
      <c r="D9" s="54">
        <v>393</v>
      </c>
      <c r="E9" s="54">
        <v>3</v>
      </c>
      <c r="F9" s="54" t="s">
        <v>1026</v>
      </c>
      <c r="G9" s="54" t="s">
        <v>1027</v>
      </c>
      <c r="H9" s="61" t="s">
        <v>1039</v>
      </c>
      <c r="I9" s="54" t="s">
        <v>1029</v>
      </c>
      <c r="J9" s="61" t="s">
        <v>645</v>
      </c>
      <c r="K9" s="54" t="s">
        <v>427</v>
      </c>
      <c r="L9" s="54" t="s">
        <v>431</v>
      </c>
      <c r="M9" s="54" t="s">
        <v>432</v>
      </c>
      <c r="N9" s="54" t="s">
        <v>1040</v>
      </c>
      <c r="O9" s="116" t="s">
        <v>1032</v>
      </c>
      <c r="P9" s="69">
        <v>22.671816666666668</v>
      </c>
      <c r="Q9" s="89">
        <v>-15.570499999999999</v>
      </c>
      <c r="S9" s="121"/>
      <c r="V9" s="54"/>
      <c r="Z9" s="68"/>
      <c r="AA9" s="68"/>
      <c r="AB9" s="68"/>
      <c r="AC9" s="68"/>
      <c r="AD9" s="68"/>
      <c r="AE9" s="68"/>
      <c r="AF9" s="68"/>
      <c r="AG9" s="68"/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8"/>
      <c r="AT9" s="68"/>
      <c r="AU9" s="68"/>
      <c r="AV9" s="68"/>
      <c r="AW9" s="68"/>
      <c r="AX9" s="68"/>
      <c r="AY9" s="68"/>
      <c r="AZ9" s="68"/>
      <c r="BA9" s="68"/>
      <c r="BB9" s="68"/>
      <c r="BC9" s="68"/>
      <c r="BD9" s="68"/>
      <c r="BE9" s="68"/>
      <c r="BF9" s="68"/>
      <c r="BG9" s="68"/>
      <c r="BH9" s="68"/>
      <c r="BI9" s="68"/>
      <c r="BJ9" s="68"/>
      <c r="BK9" s="68"/>
      <c r="BL9" s="68"/>
      <c r="BM9" s="68"/>
      <c r="BN9" s="68"/>
      <c r="BO9" s="68"/>
      <c r="BP9" s="68"/>
      <c r="BQ9" s="68"/>
      <c r="BR9" s="68"/>
      <c r="BS9" s="68"/>
      <c r="BT9" s="68"/>
      <c r="BU9" s="68"/>
      <c r="BV9" s="68"/>
      <c r="BW9" s="68"/>
      <c r="BX9" s="68"/>
      <c r="BY9" s="68"/>
      <c r="BZ9" s="68"/>
    </row>
    <row r="10" spans="1:78" ht="60" x14ac:dyDescent="0.15">
      <c r="A10" s="54">
        <v>9</v>
      </c>
      <c r="B10" s="54">
        <v>1</v>
      </c>
      <c r="C10" s="54" t="s">
        <v>436</v>
      </c>
      <c r="D10" s="54">
        <v>407</v>
      </c>
      <c r="E10" s="54">
        <v>4</v>
      </c>
      <c r="F10" s="54" t="s">
        <v>1026</v>
      </c>
      <c r="G10" s="54" t="s">
        <v>1027</v>
      </c>
      <c r="H10" s="61" t="s">
        <v>1033</v>
      </c>
      <c r="I10" s="54" t="s">
        <v>1034</v>
      </c>
      <c r="J10" s="61" t="s">
        <v>1035</v>
      </c>
      <c r="K10" s="54" t="s">
        <v>427</v>
      </c>
      <c r="L10" s="54" t="s">
        <v>431</v>
      </c>
      <c r="M10" s="54" t="s">
        <v>432</v>
      </c>
      <c r="N10" s="54" t="s">
        <v>1036</v>
      </c>
      <c r="O10" s="116" t="s">
        <v>1032</v>
      </c>
      <c r="P10" s="77">
        <v>22.757000000000001</v>
      </c>
      <c r="Q10" s="77">
        <v>-16.047000000000001</v>
      </c>
      <c r="S10" s="119"/>
      <c r="Z10" s="68"/>
      <c r="AA10" s="68"/>
      <c r="AB10" s="68"/>
      <c r="AC10" s="68"/>
      <c r="AD10" s="68"/>
      <c r="AE10" s="68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8"/>
      <c r="AT10" s="68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8"/>
      <c r="BI10" s="68"/>
      <c r="BJ10" s="68"/>
      <c r="BK10" s="68"/>
      <c r="BL10" s="68"/>
      <c r="BM10" s="68"/>
      <c r="BN10" s="68"/>
      <c r="BO10" s="68"/>
      <c r="BP10" s="68"/>
      <c r="BQ10" s="68"/>
      <c r="BR10" s="68"/>
      <c r="BS10" s="68"/>
      <c r="BT10" s="68"/>
      <c r="BU10" s="68"/>
      <c r="BV10" s="68"/>
      <c r="BW10" s="68"/>
      <c r="BX10" s="68"/>
      <c r="BY10" s="68"/>
      <c r="BZ10" s="68"/>
    </row>
    <row r="11" spans="1:78" ht="24" x14ac:dyDescent="0.15">
      <c r="A11" s="54">
        <v>10</v>
      </c>
      <c r="B11" s="54">
        <v>1</v>
      </c>
      <c r="C11" s="54" t="s">
        <v>436</v>
      </c>
      <c r="D11" s="111">
        <v>467</v>
      </c>
      <c r="E11" s="54">
        <v>7</v>
      </c>
      <c r="F11" s="54" t="s">
        <v>831</v>
      </c>
      <c r="G11" s="54" t="s">
        <v>832</v>
      </c>
      <c r="H11" s="61" t="s">
        <v>963</v>
      </c>
      <c r="I11" s="54" t="s">
        <v>964</v>
      </c>
      <c r="J11" s="61" t="s">
        <v>965</v>
      </c>
      <c r="K11" s="54" t="s">
        <v>427</v>
      </c>
      <c r="L11" s="54" t="s">
        <v>431</v>
      </c>
      <c r="M11" s="54" t="s">
        <v>443</v>
      </c>
      <c r="N11" s="54" t="s">
        <v>966</v>
      </c>
      <c r="O11" s="61" t="s">
        <v>967</v>
      </c>
      <c r="P11" s="69">
        <v>24.169149999999899</v>
      </c>
      <c r="Q11" s="69">
        <v>-8.9925499999999996</v>
      </c>
      <c r="V11" s="67"/>
      <c r="W11" s="68"/>
      <c r="X11" s="68"/>
      <c r="Y11" s="68"/>
    </row>
    <row r="12" spans="1:78" ht="60" x14ac:dyDescent="0.15">
      <c r="A12" s="54">
        <v>11</v>
      </c>
      <c r="B12" s="54">
        <v>1</v>
      </c>
      <c r="C12" s="54" t="s">
        <v>436</v>
      </c>
      <c r="D12" s="54">
        <v>511</v>
      </c>
      <c r="E12" s="54">
        <v>11</v>
      </c>
      <c r="F12" s="54" t="s">
        <v>1026</v>
      </c>
      <c r="G12" s="54" t="s">
        <v>1027</v>
      </c>
      <c r="H12" s="61" t="s">
        <v>1037</v>
      </c>
      <c r="I12" s="54" t="s">
        <v>1034</v>
      </c>
      <c r="J12" s="61" t="s">
        <v>1035</v>
      </c>
      <c r="K12" s="54" t="s">
        <v>427</v>
      </c>
      <c r="L12" s="54" t="s">
        <v>431</v>
      </c>
      <c r="M12" s="54" t="s">
        <v>432</v>
      </c>
      <c r="N12" s="54" t="s">
        <v>1038</v>
      </c>
      <c r="O12" s="61" t="s">
        <v>1032</v>
      </c>
      <c r="P12" s="60">
        <v>22.75648</v>
      </c>
      <c r="Q12" s="60">
        <v>-16.0427</v>
      </c>
      <c r="Z12" s="68"/>
      <c r="AA12" s="68"/>
      <c r="AB12" s="68"/>
      <c r="AC12" s="68"/>
      <c r="AD12" s="68"/>
      <c r="AE12" s="68"/>
      <c r="AF12" s="68"/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8"/>
      <c r="BT12" s="68"/>
      <c r="BU12" s="68"/>
      <c r="BV12" s="68"/>
      <c r="BW12" s="68"/>
      <c r="BX12" s="68"/>
      <c r="BY12" s="68"/>
      <c r="BZ12" s="68"/>
    </row>
    <row r="13" spans="1:78" ht="36" x14ac:dyDescent="0.15">
      <c r="A13" s="54">
        <v>12</v>
      </c>
      <c r="C13" s="54" t="s">
        <v>436</v>
      </c>
      <c r="D13" s="54">
        <v>521</v>
      </c>
      <c r="E13" s="54">
        <v>16</v>
      </c>
      <c r="F13" s="54" t="s">
        <v>437</v>
      </c>
      <c r="G13" s="54" t="s">
        <v>489</v>
      </c>
      <c r="I13" s="54" t="s">
        <v>666</v>
      </c>
      <c r="J13" s="64" t="s">
        <v>465</v>
      </c>
      <c r="K13" s="54" t="s">
        <v>427</v>
      </c>
      <c r="O13" s="61" t="s">
        <v>667</v>
      </c>
      <c r="P13" s="76">
        <v>30.4</v>
      </c>
      <c r="Q13" s="76">
        <v>-6.5</v>
      </c>
      <c r="S13" s="54" t="s">
        <v>618</v>
      </c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68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8"/>
      <c r="BI13" s="68"/>
      <c r="BJ13" s="68"/>
      <c r="BK13" s="68"/>
      <c r="BL13" s="68"/>
      <c r="BM13" s="68"/>
      <c r="BN13" s="68"/>
      <c r="BO13" s="68"/>
      <c r="BP13" s="68"/>
      <c r="BQ13" s="68"/>
      <c r="BR13" s="68"/>
      <c r="BS13" s="68"/>
      <c r="BT13" s="68"/>
      <c r="BU13" s="68"/>
      <c r="BV13" s="68"/>
      <c r="BW13" s="68"/>
      <c r="BX13" s="68"/>
      <c r="BY13" s="68"/>
      <c r="BZ13" s="68"/>
    </row>
    <row r="14" spans="1:78" ht="36" x14ac:dyDescent="0.15">
      <c r="A14" s="54">
        <v>13</v>
      </c>
      <c r="B14" s="63"/>
      <c r="C14" s="63" t="s">
        <v>436</v>
      </c>
      <c r="D14" s="63">
        <v>524</v>
      </c>
      <c r="E14" s="63">
        <v>16</v>
      </c>
      <c r="F14" s="63" t="s">
        <v>437</v>
      </c>
      <c r="G14" s="63" t="s">
        <v>501</v>
      </c>
      <c r="H14" s="64"/>
      <c r="I14" s="63" t="s">
        <v>1691</v>
      </c>
      <c r="J14" s="64" t="s">
        <v>1692</v>
      </c>
      <c r="K14" s="63" t="s">
        <v>427</v>
      </c>
      <c r="L14" s="63"/>
      <c r="M14" s="63"/>
      <c r="N14" s="63"/>
      <c r="O14" s="64" t="s">
        <v>1693</v>
      </c>
      <c r="P14" s="65"/>
      <c r="Q14" s="65"/>
      <c r="R14" s="63"/>
      <c r="S14" s="63" t="s">
        <v>1694</v>
      </c>
      <c r="T14" s="63"/>
      <c r="U14" s="63"/>
      <c r="V14" s="107"/>
      <c r="W14" s="108"/>
      <c r="X14" s="108"/>
      <c r="Y14" s="108"/>
      <c r="Z14" s="108"/>
      <c r="AA14" s="108"/>
      <c r="AB14" s="108"/>
      <c r="AC14" s="108"/>
      <c r="AD14" s="108"/>
      <c r="AE14" s="108"/>
      <c r="AF14" s="108"/>
      <c r="AG14" s="108"/>
      <c r="AH14" s="108"/>
      <c r="AI14" s="108"/>
      <c r="AJ14" s="108"/>
      <c r="AK14" s="108"/>
      <c r="AL14" s="108"/>
      <c r="AM14" s="108"/>
      <c r="AN14" s="108"/>
      <c r="AO14" s="108"/>
      <c r="AP14" s="108"/>
      <c r="AQ14" s="108"/>
      <c r="AR14" s="108"/>
      <c r="AS14" s="108"/>
      <c r="AT14" s="108"/>
      <c r="AU14" s="108"/>
      <c r="AV14" s="108"/>
      <c r="AW14" s="108"/>
      <c r="AX14" s="108"/>
      <c r="AY14" s="108"/>
      <c r="AZ14" s="108"/>
      <c r="BA14" s="108"/>
      <c r="BB14" s="108"/>
      <c r="BC14" s="108"/>
      <c r="BD14" s="108"/>
      <c r="BE14" s="108"/>
      <c r="BF14" s="108"/>
      <c r="BG14" s="108"/>
      <c r="BH14" s="108"/>
      <c r="BI14" s="108"/>
      <c r="BJ14" s="108"/>
      <c r="BK14" s="108"/>
      <c r="BL14" s="108"/>
      <c r="BM14" s="108"/>
      <c r="BN14" s="108"/>
      <c r="BO14" s="108"/>
      <c r="BP14" s="108"/>
      <c r="BQ14" s="108"/>
      <c r="BR14" s="108"/>
      <c r="BS14" s="108"/>
      <c r="BT14" s="108"/>
      <c r="BU14" s="108"/>
      <c r="BV14" s="108"/>
      <c r="BW14" s="108"/>
      <c r="BX14" s="108"/>
      <c r="BY14" s="108"/>
      <c r="BZ14" s="108"/>
    </row>
    <row r="15" spans="1:78" ht="36" x14ac:dyDescent="0.15">
      <c r="A15" s="54">
        <v>14</v>
      </c>
      <c r="B15" s="63">
        <v>1</v>
      </c>
      <c r="C15" s="63" t="s">
        <v>436</v>
      </c>
      <c r="D15" s="106">
        <v>525.38</v>
      </c>
      <c r="E15" s="106">
        <v>0.46</v>
      </c>
      <c r="F15" s="63" t="s">
        <v>437</v>
      </c>
      <c r="G15" s="63" t="s">
        <v>448</v>
      </c>
      <c r="H15" s="64" t="s">
        <v>1675</v>
      </c>
      <c r="I15" s="63" t="s">
        <v>1676</v>
      </c>
      <c r="J15" s="64" t="s">
        <v>1677</v>
      </c>
      <c r="K15" s="63" t="s">
        <v>427</v>
      </c>
      <c r="L15" s="63" t="s">
        <v>431</v>
      </c>
      <c r="M15" s="63" t="s">
        <v>457</v>
      </c>
      <c r="N15" s="63" t="s">
        <v>1678</v>
      </c>
      <c r="O15" s="64" t="s">
        <v>1679</v>
      </c>
      <c r="P15" s="65"/>
      <c r="Q15" s="65"/>
      <c r="R15" s="106"/>
      <c r="S15" s="63" t="s">
        <v>1680</v>
      </c>
      <c r="T15" s="63"/>
      <c r="U15" s="63"/>
      <c r="V15" s="65"/>
      <c r="W15" s="63"/>
      <c r="X15" s="63"/>
      <c r="Y15" s="63"/>
      <c r="Z15" s="63"/>
      <c r="AA15" s="63"/>
      <c r="AB15" s="63"/>
      <c r="AC15" s="63"/>
      <c r="AD15" s="63"/>
      <c r="AE15" s="63"/>
      <c r="AF15" s="63"/>
      <c r="AG15" s="63"/>
      <c r="AH15" s="63"/>
      <c r="AI15" s="63"/>
      <c r="AJ15" s="63"/>
      <c r="AK15" s="63"/>
      <c r="AL15" s="63"/>
      <c r="AM15" s="63"/>
      <c r="AN15" s="63"/>
      <c r="AO15" s="63"/>
      <c r="AP15" s="63"/>
      <c r="AQ15" s="63"/>
      <c r="AR15" s="63"/>
      <c r="AS15" s="63"/>
      <c r="AT15" s="63"/>
      <c r="AU15" s="63"/>
      <c r="AV15" s="63"/>
      <c r="AW15" s="63"/>
      <c r="AX15" s="63"/>
      <c r="AY15" s="63"/>
      <c r="AZ15" s="63"/>
      <c r="BA15" s="63"/>
      <c r="BB15" s="63"/>
      <c r="BC15" s="63"/>
      <c r="BD15" s="63"/>
      <c r="BE15" s="63"/>
      <c r="BF15" s="63"/>
      <c r="BG15" s="63"/>
      <c r="BH15" s="63"/>
      <c r="BI15" s="63"/>
      <c r="BJ15" s="63"/>
      <c r="BK15" s="63"/>
      <c r="BL15" s="63"/>
      <c r="BM15" s="63"/>
      <c r="BN15" s="63"/>
      <c r="BO15" s="63"/>
      <c r="BP15" s="63"/>
      <c r="BQ15" s="63"/>
      <c r="BR15" s="63"/>
      <c r="BS15" s="63"/>
      <c r="BT15" s="63"/>
      <c r="BU15" s="63"/>
      <c r="BV15" s="63"/>
      <c r="BW15" s="63"/>
      <c r="BX15" s="63"/>
      <c r="BY15" s="63"/>
      <c r="BZ15" s="63"/>
    </row>
    <row r="16" spans="1:78" ht="36" x14ac:dyDescent="0.15">
      <c r="A16" s="54">
        <v>15</v>
      </c>
      <c r="B16" s="54">
        <v>1</v>
      </c>
      <c r="C16" s="54" t="s">
        <v>436</v>
      </c>
      <c r="D16" s="54">
        <v>529</v>
      </c>
      <c r="E16" s="54">
        <v>3</v>
      </c>
      <c r="F16" s="54" t="s">
        <v>437</v>
      </c>
      <c r="G16" s="54" t="s">
        <v>564</v>
      </c>
      <c r="H16" s="61" t="s">
        <v>454</v>
      </c>
      <c r="I16" s="54" t="s">
        <v>610</v>
      </c>
      <c r="J16" s="61" t="s">
        <v>611</v>
      </c>
      <c r="K16" s="54" t="s">
        <v>427</v>
      </c>
      <c r="L16" s="54" t="s">
        <v>431</v>
      </c>
      <c r="M16" s="54" t="s">
        <v>457</v>
      </c>
      <c r="N16" s="54" t="s">
        <v>458</v>
      </c>
      <c r="O16" s="61" t="s">
        <v>612</v>
      </c>
      <c r="P16" s="70">
        <v>30.43</v>
      </c>
      <c r="Q16" s="70">
        <v>-6.81</v>
      </c>
      <c r="S16" s="70"/>
      <c r="Z16" s="68"/>
      <c r="AA16" s="68"/>
      <c r="AB16" s="68"/>
      <c r="AC16" s="68"/>
      <c r="AD16" s="68"/>
      <c r="AE16" s="68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8"/>
      <c r="AT16" s="68"/>
      <c r="AU16" s="68"/>
      <c r="AV16" s="68"/>
      <c r="AW16" s="68"/>
      <c r="AX16" s="68"/>
      <c r="AY16" s="68"/>
      <c r="AZ16" s="68"/>
      <c r="BA16" s="68"/>
      <c r="BB16" s="68"/>
      <c r="BC16" s="68"/>
      <c r="BD16" s="68"/>
      <c r="BE16" s="68"/>
      <c r="BF16" s="68"/>
      <c r="BG16" s="68"/>
      <c r="BH16" s="68"/>
      <c r="BI16" s="68"/>
      <c r="BJ16" s="68"/>
      <c r="BK16" s="68"/>
      <c r="BL16" s="68"/>
      <c r="BM16" s="68"/>
      <c r="BN16" s="68"/>
      <c r="BO16" s="68"/>
      <c r="BP16" s="68"/>
      <c r="BQ16" s="68"/>
      <c r="BR16" s="68"/>
      <c r="BS16" s="68"/>
      <c r="BT16" s="68"/>
      <c r="BU16" s="68"/>
      <c r="BV16" s="68"/>
      <c r="BW16" s="68"/>
      <c r="BX16" s="68"/>
      <c r="BY16" s="68"/>
      <c r="BZ16" s="68"/>
    </row>
    <row r="17" spans="1:78" ht="48" x14ac:dyDescent="0.15">
      <c r="A17" s="54">
        <v>16</v>
      </c>
      <c r="B17" s="54">
        <v>1</v>
      </c>
      <c r="C17" s="54" t="s">
        <v>436</v>
      </c>
      <c r="D17" s="54">
        <v>531</v>
      </c>
      <c r="E17" s="54">
        <v>5</v>
      </c>
      <c r="F17" s="54" t="s">
        <v>437</v>
      </c>
      <c r="G17" s="54" t="s">
        <v>564</v>
      </c>
      <c r="H17" s="61" t="s">
        <v>572</v>
      </c>
      <c r="I17" s="54" t="s">
        <v>573</v>
      </c>
      <c r="J17" s="61" t="s">
        <v>574</v>
      </c>
      <c r="K17" s="54" t="s">
        <v>427</v>
      </c>
      <c r="L17" s="54" t="s">
        <v>431</v>
      </c>
      <c r="M17" s="54" t="s">
        <v>457</v>
      </c>
      <c r="N17" s="54" t="s">
        <v>575</v>
      </c>
      <c r="O17" s="61" t="s">
        <v>488</v>
      </c>
      <c r="P17" s="70">
        <v>30.52</v>
      </c>
      <c r="Q17" s="70">
        <v>-6.81</v>
      </c>
      <c r="S17" s="70"/>
      <c r="Z17" s="68"/>
      <c r="AA17" s="68"/>
      <c r="AB17" s="68"/>
      <c r="AC17" s="68"/>
      <c r="AD17" s="68"/>
      <c r="AE17" s="68"/>
      <c r="AF17" s="68"/>
      <c r="AG17" s="68"/>
      <c r="AH17" s="68"/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8"/>
      <c r="AT17" s="68"/>
      <c r="AU17" s="68"/>
      <c r="AV17" s="68"/>
      <c r="AW17" s="68"/>
      <c r="AX17" s="68"/>
      <c r="AY17" s="68"/>
      <c r="AZ17" s="68"/>
      <c r="BA17" s="68"/>
      <c r="BB17" s="68"/>
      <c r="BC17" s="68"/>
      <c r="BD17" s="68"/>
      <c r="BE17" s="68"/>
      <c r="BF17" s="68"/>
      <c r="BG17" s="68"/>
      <c r="BH17" s="68"/>
      <c r="BI17" s="68"/>
      <c r="BJ17" s="68"/>
      <c r="BK17" s="68"/>
      <c r="BL17" s="68"/>
      <c r="BM17" s="68"/>
      <c r="BN17" s="68"/>
      <c r="BO17" s="68"/>
      <c r="BP17" s="68"/>
      <c r="BQ17" s="68"/>
      <c r="BR17" s="68"/>
      <c r="BS17" s="68"/>
      <c r="BT17" s="68"/>
      <c r="BU17" s="68"/>
      <c r="BV17" s="68"/>
      <c r="BW17" s="68"/>
      <c r="BX17" s="68"/>
      <c r="BY17" s="68"/>
      <c r="BZ17" s="68"/>
    </row>
    <row r="18" spans="1:78" ht="48" x14ac:dyDescent="0.15">
      <c r="A18" s="54">
        <v>17</v>
      </c>
      <c r="B18" s="54">
        <v>1</v>
      </c>
      <c r="C18" s="54" t="s">
        <v>436</v>
      </c>
      <c r="D18" s="54">
        <v>541</v>
      </c>
      <c r="E18" s="54">
        <v>6</v>
      </c>
      <c r="F18" s="54" t="s">
        <v>437</v>
      </c>
      <c r="G18" s="54" t="s">
        <v>613</v>
      </c>
      <c r="H18" s="61" t="s">
        <v>614</v>
      </c>
      <c r="I18" s="54" t="s">
        <v>604</v>
      </c>
      <c r="J18" s="61" t="s">
        <v>615</v>
      </c>
      <c r="K18" s="54" t="s">
        <v>427</v>
      </c>
      <c r="L18" s="54" t="s">
        <v>596</v>
      </c>
      <c r="M18" s="54" t="s">
        <v>443</v>
      </c>
      <c r="N18" s="54" t="s">
        <v>616</v>
      </c>
      <c r="O18" s="61" t="s">
        <v>617</v>
      </c>
      <c r="P18" s="76">
        <v>30.4</v>
      </c>
      <c r="Q18" s="76">
        <v>-6.5</v>
      </c>
      <c r="S18" s="54" t="s">
        <v>618</v>
      </c>
    </row>
    <row r="19" spans="1:78" ht="36" x14ac:dyDescent="0.15">
      <c r="A19" s="54">
        <v>18</v>
      </c>
      <c r="B19" s="63"/>
      <c r="C19" s="63" t="s">
        <v>436</v>
      </c>
      <c r="D19" s="63">
        <v>541</v>
      </c>
      <c r="E19" s="63">
        <v>15</v>
      </c>
      <c r="F19" s="63" t="s">
        <v>437</v>
      </c>
      <c r="G19" s="63" t="s">
        <v>501</v>
      </c>
      <c r="H19" s="64"/>
      <c r="I19" s="63" t="s">
        <v>1695</v>
      </c>
      <c r="J19" s="64" t="s">
        <v>997</v>
      </c>
      <c r="K19" s="63" t="s">
        <v>427</v>
      </c>
      <c r="L19" s="63"/>
      <c r="M19" s="63"/>
      <c r="N19" s="63"/>
      <c r="O19" s="64" t="s">
        <v>1693</v>
      </c>
      <c r="P19" s="65"/>
      <c r="Q19" s="65"/>
      <c r="R19" s="63"/>
      <c r="S19" s="63" t="s">
        <v>1694</v>
      </c>
      <c r="T19" s="63"/>
      <c r="U19" s="63"/>
      <c r="V19" s="107"/>
      <c r="W19" s="108"/>
      <c r="X19" s="108"/>
      <c r="Y19" s="108"/>
      <c r="Z19" s="108"/>
      <c r="AA19" s="108"/>
      <c r="AB19" s="108"/>
      <c r="AC19" s="108"/>
      <c r="AD19" s="108"/>
      <c r="AE19" s="108"/>
      <c r="AF19" s="108"/>
      <c r="AG19" s="108"/>
      <c r="AH19" s="108"/>
      <c r="AI19" s="108"/>
      <c r="AJ19" s="108"/>
      <c r="AK19" s="108"/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108"/>
      <c r="BE19" s="108"/>
      <c r="BF19" s="108"/>
      <c r="BG19" s="108"/>
      <c r="BH19" s="108"/>
      <c r="BI19" s="108"/>
      <c r="BJ19" s="108"/>
      <c r="BK19" s="108"/>
      <c r="BL19" s="108"/>
      <c r="BM19" s="108"/>
      <c r="BN19" s="108"/>
      <c r="BO19" s="108"/>
      <c r="BP19" s="108"/>
      <c r="BQ19" s="108"/>
      <c r="BR19" s="108"/>
      <c r="BS19" s="108"/>
      <c r="BT19" s="108"/>
      <c r="BU19" s="108"/>
      <c r="BV19" s="108"/>
      <c r="BW19" s="108"/>
      <c r="BX19" s="108"/>
      <c r="BY19" s="108"/>
      <c r="BZ19" s="108"/>
    </row>
    <row r="20" spans="1:78" ht="36" x14ac:dyDescent="0.15">
      <c r="A20" s="54">
        <v>19</v>
      </c>
      <c r="B20" s="54">
        <v>1</v>
      </c>
      <c r="C20" s="54" t="s">
        <v>436</v>
      </c>
      <c r="D20" s="54">
        <v>543</v>
      </c>
      <c r="E20" s="54">
        <v>9</v>
      </c>
      <c r="F20" s="54" t="s">
        <v>437</v>
      </c>
      <c r="G20" s="54" t="s">
        <v>489</v>
      </c>
      <c r="H20" s="61" t="s">
        <v>490</v>
      </c>
      <c r="I20" s="54" t="s">
        <v>491</v>
      </c>
      <c r="J20" s="61" t="s">
        <v>465</v>
      </c>
      <c r="K20" s="54" t="s">
        <v>427</v>
      </c>
      <c r="L20" s="54" t="s">
        <v>431</v>
      </c>
      <c r="M20" s="54" t="s">
        <v>457</v>
      </c>
      <c r="N20" s="54" t="s">
        <v>492</v>
      </c>
      <c r="O20" s="61" t="s">
        <v>488</v>
      </c>
      <c r="P20" s="70">
        <v>31.39</v>
      </c>
      <c r="Q20" s="70">
        <v>-5.69</v>
      </c>
      <c r="S20" s="70"/>
      <c r="Z20" s="68"/>
      <c r="AA20" s="68"/>
      <c r="AB20" s="68"/>
      <c r="AC20" s="68"/>
      <c r="AD20" s="68"/>
      <c r="AE20" s="68"/>
      <c r="AF20" s="68"/>
      <c r="AG20" s="68"/>
      <c r="AH20" s="68"/>
      <c r="AI20" s="68"/>
      <c r="AJ20" s="68"/>
      <c r="AK20" s="68"/>
      <c r="AL20" s="68"/>
      <c r="AM20" s="68"/>
      <c r="AN20" s="68"/>
      <c r="AO20" s="68"/>
      <c r="AP20" s="68"/>
      <c r="AQ20" s="68"/>
      <c r="AR20" s="68"/>
      <c r="AS20" s="68"/>
      <c r="AT20" s="68"/>
      <c r="AU20" s="68"/>
      <c r="AV20" s="68"/>
      <c r="AW20" s="68"/>
      <c r="AX20" s="68"/>
      <c r="AY20" s="68"/>
      <c r="AZ20" s="68"/>
      <c r="BA20" s="68"/>
      <c r="BB20" s="68"/>
      <c r="BC20" s="68"/>
      <c r="BD20" s="68"/>
      <c r="BE20" s="68"/>
      <c r="BF20" s="68"/>
      <c r="BG20" s="68"/>
      <c r="BH20" s="68"/>
      <c r="BI20" s="68"/>
      <c r="BJ20" s="68"/>
      <c r="BK20" s="68"/>
      <c r="BL20" s="68"/>
      <c r="BM20" s="68"/>
      <c r="BN20" s="68"/>
      <c r="BO20" s="68"/>
      <c r="BP20" s="68"/>
      <c r="BQ20" s="68"/>
      <c r="BR20" s="68"/>
      <c r="BS20" s="68"/>
      <c r="BT20" s="68"/>
      <c r="BU20" s="68"/>
      <c r="BV20" s="68"/>
      <c r="BW20" s="68"/>
      <c r="BX20" s="68"/>
      <c r="BY20" s="68"/>
      <c r="BZ20" s="68"/>
    </row>
    <row r="21" spans="1:78" s="74" customFormat="1" ht="36" x14ac:dyDescent="0.15">
      <c r="A21" s="54">
        <v>20</v>
      </c>
      <c r="B21" s="54">
        <v>1</v>
      </c>
      <c r="C21" s="54" t="s">
        <v>436</v>
      </c>
      <c r="D21" s="54">
        <v>545</v>
      </c>
      <c r="E21" s="54">
        <v>11</v>
      </c>
      <c r="F21" s="54" t="s">
        <v>437</v>
      </c>
      <c r="G21" s="54" t="s">
        <v>438</v>
      </c>
      <c r="H21" s="61" t="s">
        <v>755</v>
      </c>
      <c r="I21" s="79" t="s">
        <v>756</v>
      </c>
      <c r="J21" s="61" t="s">
        <v>757</v>
      </c>
      <c r="K21" s="54" t="s">
        <v>427</v>
      </c>
      <c r="L21" s="54" t="s">
        <v>431</v>
      </c>
      <c r="M21" s="54" t="s">
        <v>457</v>
      </c>
      <c r="N21" s="54" t="s">
        <v>458</v>
      </c>
      <c r="O21" s="61" t="s">
        <v>504</v>
      </c>
      <c r="P21" s="77">
        <v>29.513000000000002</v>
      </c>
      <c r="Q21" s="77">
        <v>-9.0459999999999994</v>
      </c>
      <c r="R21" s="54"/>
      <c r="S21" s="77"/>
      <c r="T21" s="54"/>
      <c r="U21" s="54"/>
      <c r="V21" s="67"/>
      <c r="W21" s="68"/>
      <c r="X21" s="68"/>
      <c r="Y21" s="68"/>
      <c r="Z21" s="54"/>
      <c r="AA21" s="54"/>
      <c r="AB21" s="54"/>
      <c r="AC21" s="54"/>
      <c r="AD21" s="54"/>
      <c r="AE21" s="54"/>
      <c r="AF21" s="54"/>
      <c r="AG21" s="54"/>
      <c r="AH21" s="54"/>
      <c r="AI21" s="54"/>
      <c r="AJ21" s="54"/>
      <c r="AK21" s="54"/>
      <c r="AL21" s="54"/>
      <c r="AM21" s="54"/>
      <c r="AN21" s="54"/>
      <c r="AO21" s="54"/>
      <c r="AP21" s="54"/>
      <c r="AQ21" s="54"/>
      <c r="AR21" s="54"/>
      <c r="AS21" s="54"/>
      <c r="AT21" s="54"/>
      <c r="AU21" s="54"/>
      <c r="AV21" s="54"/>
      <c r="AW21" s="54"/>
      <c r="AX21" s="54"/>
      <c r="AY21" s="54"/>
      <c r="AZ21" s="54"/>
      <c r="BA21" s="54"/>
      <c r="BB21" s="54"/>
      <c r="BC21" s="54"/>
      <c r="BD21" s="54"/>
      <c r="BE21" s="54"/>
      <c r="BF21" s="54"/>
      <c r="BG21" s="54"/>
      <c r="BH21" s="54"/>
      <c r="BI21" s="54"/>
      <c r="BJ21" s="54"/>
      <c r="BK21" s="54"/>
      <c r="BL21" s="54"/>
      <c r="BM21" s="54"/>
      <c r="BN21" s="54"/>
      <c r="BO21" s="54"/>
      <c r="BP21" s="54"/>
      <c r="BQ21" s="54"/>
      <c r="BR21" s="54"/>
      <c r="BS21" s="54"/>
      <c r="BT21" s="54"/>
      <c r="BU21" s="54"/>
      <c r="BV21" s="54"/>
      <c r="BW21" s="54"/>
      <c r="BX21" s="54"/>
      <c r="BY21" s="54"/>
      <c r="BZ21" s="54"/>
    </row>
    <row r="22" spans="1:78" s="74" customFormat="1" ht="36" x14ac:dyDescent="0.15">
      <c r="A22" s="54">
        <v>21</v>
      </c>
      <c r="B22" s="54">
        <v>1</v>
      </c>
      <c r="C22" s="54" t="s">
        <v>436</v>
      </c>
      <c r="D22" s="54">
        <v>548</v>
      </c>
      <c r="E22" s="54">
        <v>3</v>
      </c>
      <c r="F22" s="54" t="s">
        <v>437</v>
      </c>
      <c r="G22" s="54" t="s">
        <v>501</v>
      </c>
      <c r="H22" s="61" t="s">
        <v>520</v>
      </c>
      <c r="I22" s="54" t="s">
        <v>521</v>
      </c>
      <c r="J22" s="61" t="s">
        <v>522</v>
      </c>
      <c r="K22" s="54" t="s">
        <v>427</v>
      </c>
      <c r="L22" s="54" t="s">
        <v>431</v>
      </c>
      <c r="M22" s="54" t="s">
        <v>457</v>
      </c>
      <c r="N22" s="54" t="s">
        <v>458</v>
      </c>
      <c r="O22" s="61" t="s">
        <v>504</v>
      </c>
      <c r="P22" s="69">
        <v>31.02216</v>
      </c>
      <c r="Q22" s="69">
        <v>-5.9838899999999997</v>
      </c>
      <c r="R22" s="54"/>
      <c r="S22" s="69"/>
      <c r="T22" s="54"/>
      <c r="U22" s="54"/>
      <c r="V22" s="67"/>
      <c r="W22" s="68"/>
      <c r="X22" s="68"/>
      <c r="Y22" s="68"/>
      <c r="Z22" s="68"/>
      <c r="AA22" s="68"/>
      <c r="AB22" s="68"/>
      <c r="AC22" s="68"/>
      <c r="AD22" s="68"/>
      <c r="AE22" s="68"/>
      <c r="AF22" s="68"/>
      <c r="AG22" s="68"/>
      <c r="AH22" s="68"/>
      <c r="AI22" s="68"/>
      <c r="AJ22" s="68"/>
      <c r="AK22" s="68"/>
      <c r="AL22" s="68"/>
      <c r="AM22" s="68"/>
      <c r="AN22" s="68"/>
      <c r="AO22" s="68"/>
      <c r="AP22" s="68"/>
      <c r="AQ22" s="68"/>
      <c r="AR22" s="68"/>
      <c r="AS22" s="68"/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8"/>
      <c r="BE22" s="68"/>
      <c r="BF22" s="68"/>
      <c r="BG22" s="68"/>
      <c r="BH22" s="68"/>
      <c r="BI22" s="68"/>
      <c r="BJ22" s="68"/>
      <c r="BK22" s="68"/>
      <c r="BL22" s="68"/>
      <c r="BM22" s="68"/>
      <c r="BN22" s="68"/>
      <c r="BO22" s="68"/>
      <c r="BP22" s="68"/>
      <c r="BQ22" s="68"/>
      <c r="BR22" s="68"/>
      <c r="BS22" s="68"/>
      <c r="BT22" s="68"/>
      <c r="BU22" s="68"/>
      <c r="BV22" s="68"/>
      <c r="BW22" s="68"/>
      <c r="BX22" s="68"/>
      <c r="BY22" s="68"/>
      <c r="BZ22" s="68"/>
    </row>
    <row r="23" spans="1:78" ht="36" x14ac:dyDescent="0.15">
      <c r="A23" s="54">
        <v>22</v>
      </c>
      <c r="B23" s="54">
        <v>1</v>
      </c>
      <c r="C23" s="54" t="s">
        <v>436</v>
      </c>
      <c r="D23" s="54">
        <v>548</v>
      </c>
      <c r="E23" s="54">
        <v>11</v>
      </c>
      <c r="F23" s="54" t="s">
        <v>437</v>
      </c>
      <c r="G23" s="54" t="s">
        <v>438</v>
      </c>
      <c r="H23" s="61" t="s">
        <v>711</v>
      </c>
      <c r="I23" s="54" t="s">
        <v>712</v>
      </c>
      <c r="J23" s="61" t="s">
        <v>451</v>
      </c>
      <c r="K23" s="54" t="s">
        <v>427</v>
      </c>
      <c r="L23" s="54" t="s">
        <v>431</v>
      </c>
      <c r="M23" s="54" t="s">
        <v>457</v>
      </c>
      <c r="N23" s="54" t="s">
        <v>458</v>
      </c>
      <c r="O23" s="61" t="s">
        <v>504</v>
      </c>
      <c r="P23" s="77">
        <v>29.969000000000001</v>
      </c>
      <c r="Q23" s="77">
        <v>-9.25</v>
      </c>
      <c r="S23" s="77"/>
      <c r="V23" s="67"/>
      <c r="W23" s="68"/>
      <c r="X23" s="68"/>
      <c r="Y23" s="68"/>
    </row>
    <row r="24" spans="1:78" ht="24" x14ac:dyDescent="0.15">
      <c r="A24" s="54">
        <v>23</v>
      </c>
      <c r="B24" s="54">
        <v>1</v>
      </c>
      <c r="C24" s="54" t="s">
        <v>436</v>
      </c>
      <c r="D24" s="54">
        <v>549</v>
      </c>
      <c r="E24" s="54">
        <v>4</v>
      </c>
      <c r="F24" s="54" t="s">
        <v>157</v>
      </c>
      <c r="G24" s="54" t="s">
        <v>426</v>
      </c>
      <c r="H24" s="61" t="s">
        <v>1571</v>
      </c>
      <c r="I24" s="54" t="s">
        <v>1572</v>
      </c>
      <c r="J24" s="61" t="s">
        <v>1573</v>
      </c>
      <c r="K24" s="54" t="s">
        <v>427</v>
      </c>
      <c r="L24" s="54" t="s">
        <v>431</v>
      </c>
      <c r="M24" s="54" t="s">
        <v>432</v>
      </c>
      <c r="N24" s="54" t="s">
        <v>1533</v>
      </c>
      <c r="O24" s="61" t="s">
        <v>1574</v>
      </c>
      <c r="P24" s="69">
        <v>-1.62639</v>
      </c>
      <c r="Q24" s="69">
        <v>-47.335830000000001</v>
      </c>
      <c r="S24" s="54"/>
      <c r="V24" s="54"/>
      <c r="Z24" s="68"/>
      <c r="AA24" s="68"/>
      <c r="AB24" s="68"/>
      <c r="AC24" s="68"/>
      <c r="AD24" s="68"/>
      <c r="AE24" s="68"/>
      <c r="AF24" s="68"/>
      <c r="AG24" s="68"/>
      <c r="AH24" s="68"/>
      <c r="AI24" s="68"/>
      <c r="AJ24" s="68"/>
      <c r="AK24" s="68"/>
      <c r="AL24" s="68"/>
      <c r="AM24" s="68"/>
      <c r="AN24" s="68"/>
      <c r="AO24" s="68"/>
      <c r="AP24" s="68"/>
      <c r="AQ24" s="68"/>
      <c r="AR24" s="68"/>
      <c r="AS24" s="68"/>
      <c r="AT24" s="68"/>
      <c r="AU24" s="68"/>
      <c r="AV24" s="68"/>
      <c r="AW24" s="68"/>
      <c r="AX24" s="68"/>
      <c r="AY24" s="68"/>
      <c r="AZ24" s="68"/>
      <c r="BA24" s="68"/>
      <c r="BB24" s="68"/>
      <c r="BC24" s="68"/>
      <c r="BD24" s="68"/>
      <c r="BE24" s="68"/>
      <c r="BF24" s="68"/>
      <c r="BG24" s="68"/>
      <c r="BH24" s="68"/>
      <c r="BI24" s="68"/>
      <c r="BJ24" s="68"/>
      <c r="BK24" s="68"/>
      <c r="BL24" s="68"/>
      <c r="BM24" s="68"/>
      <c r="BN24" s="68"/>
      <c r="BO24" s="68"/>
      <c r="BP24" s="68"/>
      <c r="BQ24" s="68"/>
      <c r="BR24" s="68"/>
      <c r="BS24" s="68"/>
      <c r="BT24" s="68"/>
      <c r="BU24" s="68"/>
      <c r="BV24" s="68"/>
      <c r="BW24" s="68"/>
      <c r="BX24" s="68"/>
      <c r="BY24" s="68"/>
      <c r="BZ24" s="68"/>
    </row>
    <row r="25" spans="1:78" ht="48" x14ac:dyDescent="0.15">
      <c r="A25" s="54">
        <v>24</v>
      </c>
      <c r="B25" s="54">
        <v>1</v>
      </c>
      <c r="C25" s="54" t="s">
        <v>436</v>
      </c>
      <c r="D25" s="54">
        <v>550</v>
      </c>
      <c r="E25" s="54">
        <v>3</v>
      </c>
      <c r="F25" s="54" t="s">
        <v>437</v>
      </c>
      <c r="G25" s="54" t="s">
        <v>493</v>
      </c>
      <c r="H25" s="61" t="s">
        <v>454</v>
      </c>
      <c r="I25" s="54" t="s">
        <v>494</v>
      </c>
      <c r="J25" s="61" t="s">
        <v>465</v>
      </c>
      <c r="K25" s="54" t="s">
        <v>427</v>
      </c>
      <c r="L25" s="54" t="s">
        <v>431</v>
      </c>
      <c r="M25" s="54" t="s">
        <v>457</v>
      </c>
      <c r="N25" s="54" t="s">
        <v>495</v>
      </c>
      <c r="O25" s="61" t="s">
        <v>496</v>
      </c>
      <c r="P25" s="70">
        <v>31.38</v>
      </c>
      <c r="Q25" s="70">
        <v>-5.76</v>
      </c>
      <c r="S25" s="70"/>
      <c r="Z25" s="68"/>
      <c r="AA25" s="68"/>
      <c r="AB25" s="68"/>
      <c r="AC25" s="68"/>
      <c r="AD25" s="68"/>
      <c r="AE25" s="68"/>
      <c r="AF25" s="68"/>
      <c r="AG25" s="68"/>
      <c r="AH25" s="68"/>
      <c r="AI25" s="68"/>
      <c r="AJ25" s="68"/>
      <c r="AK25" s="68"/>
      <c r="AL25" s="68"/>
      <c r="AM25" s="68"/>
      <c r="AN25" s="68"/>
      <c r="AO25" s="68"/>
      <c r="AP25" s="68"/>
      <c r="AQ25" s="68"/>
      <c r="AR25" s="68"/>
      <c r="AS25" s="68"/>
      <c r="AT25" s="68"/>
      <c r="AU25" s="68"/>
      <c r="AV25" s="68"/>
      <c r="AW25" s="68"/>
      <c r="AX25" s="68"/>
      <c r="AY25" s="68"/>
      <c r="AZ25" s="68"/>
      <c r="BA25" s="68"/>
      <c r="BB25" s="68"/>
      <c r="BC25" s="68"/>
      <c r="BD25" s="68"/>
      <c r="BE25" s="68"/>
      <c r="BF25" s="68"/>
      <c r="BG25" s="68"/>
      <c r="BH25" s="68"/>
      <c r="BI25" s="68"/>
      <c r="BJ25" s="68"/>
      <c r="BK25" s="68"/>
      <c r="BL25" s="68"/>
      <c r="BM25" s="68"/>
      <c r="BN25" s="68"/>
      <c r="BO25" s="68"/>
      <c r="BP25" s="68"/>
      <c r="BQ25" s="68"/>
      <c r="BR25" s="68"/>
      <c r="BS25" s="68"/>
      <c r="BT25" s="68"/>
      <c r="BU25" s="68"/>
      <c r="BV25" s="68"/>
      <c r="BW25" s="68"/>
      <c r="BX25" s="68"/>
      <c r="BY25" s="68"/>
      <c r="BZ25" s="68"/>
    </row>
    <row r="26" spans="1:78" ht="36" x14ac:dyDescent="0.15">
      <c r="A26" s="54">
        <v>25</v>
      </c>
      <c r="B26" s="54">
        <v>1</v>
      </c>
      <c r="C26" s="54" t="s">
        <v>436</v>
      </c>
      <c r="D26" s="54">
        <v>552</v>
      </c>
      <c r="E26" s="54">
        <v>5</v>
      </c>
      <c r="F26" s="54" t="s">
        <v>437</v>
      </c>
      <c r="G26" s="54" t="s">
        <v>484</v>
      </c>
      <c r="H26" s="61" t="s">
        <v>485</v>
      </c>
      <c r="I26" s="54" t="s">
        <v>486</v>
      </c>
      <c r="J26" s="61" t="s">
        <v>465</v>
      </c>
      <c r="K26" s="54" t="s">
        <v>427</v>
      </c>
      <c r="L26" s="54" t="s">
        <v>431</v>
      </c>
      <c r="M26" s="54" t="s">
        <v>457</v>
      </c>
      <c r="N26" s="54" t="s">
        <v>487</v>
      </c>
      <c r="O26" s="61" t="s">
        <v>488</v>
      </c>
      <c r="P26" s="70">
        <v>31.42</v>
      </c>
      <c r="Q26" s="70">
        <v>-4.9000000000000004</v>
      </c>
      <c r="S26" s="70"/>
      <c r="Z26" s="68"/>
      <c r="AA26" s="68"/>
      <c r="AB26" s="68"/>
      <c r="AC26" s="68"/>
      <c r="AD26" s="68"/>
      <c r="AE26" s="68"/>
      <c r="AF26" s="68"/>
      <c r="AG26" s="68"/>
      <c r="AH26" s="68"/>
      <c r="AI26" s="68"/>
      <c r="AJ26" s="68"/>
      <c r="AK26" s="68"/>
      <c r="AL26" s="68"/>
      <c r="AM26" s="68"/>
      <c r="AN26" s="68"/>
      <c r="AO26" s="68"/>
      <c r="AP26" s="68"/>
      <c r="AQ26" s="68"/>
      <c r="AR26" s="68"/>
      <c r="AS26" s="68"/>
      <c r="AT26" s="68"/>
      <c r="AU26" s="68"/>
      <c r="AV26" s="68"/>
      <c r="AW26" s="68"/>
      <c r="AX26" s="68"/>
      <c r="AY26" s="68"/>
      <c r="AZ26" s="68"/>
      <c r="BA26" s="68"/>
      <c r="BB26" s="68"/>
      <c r="BC26" s="68"/>
      <c r="BD26" s="68"/>
      <c r="BE26" s="68"/>
      <c r="BF26" s="68"/>
      <c r="BG26" s="68"/>
      <c r="BH26" s="68"/>
      <c r="BI26" s="68"/>
      <c r="BJ26" s="68"/>
      <c r="BK26" s="68"/>
      <c r="BL26" s="68"/>
      <c r="BM26" s="68"/>
      <c r="BN26" s="68"/>
      <c r="BO26" s="68"/>
      <c r="BP26" s="68"/>
      <c r="BQ26" s="68"/>
      <c r="BR26" s="68"/>
      <c r="BS26" s="68"/>
      <c r="BT26" s="68"/>
      <c r="BU26" s="68"/>
      <c r="BV26" s="68"/>
      <c r="BW26" s="68"/>
      <c r="BX26" s="68"/>
      <c r="BY26" s="68"/>
      <c r="BZ26" s="68"/>
    </row>
    <row r="27" spans="1:78" ht="36" x14ac:dyDescent="0.15">
      <c r="A27" s="54">
        <v>26</v>
      </c>
      <c r="B27" s="54">
        <v>1</v>
      </c>
      <c r="C27" s="54" t="s">
        <v>436</v>
      </c>
      <c r="D27" s="54">
        <v>555</v>
      </c>
      <c r="E27" s="54">
        <v>7</v>
      </c>
      <c r="F27" s="54" t="s">
        <v>437</v>
      </c>
      <c r="G27" s="54" t="s">
        <v>438</v>
      </c>
      <c r="H27" s="61" t="s">
        <v>722</v>
      </c>
      <c r="I27" s="79" t="s">
        <v>723</v>
      </c>
      <c r="J27" s="61" t="s">
        <v>724</v>
      </c>
      <c r="K27" s="54" t="s">
        <v>427</v>
      </c>
      <c r="L27" s="54" t="s">
        <v>431</v>
      </c>
      <c r="M27" s="54" t="s">
        <v>457</v>
      </c>
      <c r="N27" s="54" t="s">
        <v>458</v>
      </c>
      <c r="O27" s="61" t="s">
        <v>504</v>
      </c>
      <c r="P27" s="77">
        <v>29.905999999999999</v>
      </c>
      <c r="Q27" s="77">
        <v>-9.0340000000000007</v>
      </c>
      <c r="S27" s="77"/>
      <c r="V27" s="67"/>
      <c r="W27" s="68"/>
      <c r="X27" s="68"/>
      <c r="Y27" s="68"/>
      <c r="Z27" s="68"/>
      <c r="AA27" s="68"/>
      <c r="AB27" s="68"/>
      <c r="AC27" s="68"/>
      <c r="AD27" s="68"/>
      <c r="AE27" s="68"/>
      <c r="AF27" s="68"/>
      <c r="AG27" s="68"/>
      <c r="AH27" s="68"/>
      <c r="AI27" s="68"/>
      <c r="AJ27" s="68"/>
      <c r="AK27" s="68"/>
      <c r="AL27" s="68"/>
      <c r="AM27" s="68"/>
      <c r="AN27" s="68"/>
      <c r="AO27" s="68"/>
      <c r="AP27" s="68"/>
      <c r="AQ27" s="68"/>
      <c r="AR27" s="68"/>
      <c r="AS27" s="68"/>
      <c r="AT27" s="68"/>
      <c r="AU27" s="68"/>
      <c r="AV27" s="68"/>
      <c r="AW27" s="68"/>
      <c r="AX27" s="68"/>
      <c r="AY27" s="68"/>
      <c r="AZ27" s="68"/>
      <c r="BA27" s="68"/>
      <c r="BB27" s="68"/>
      <c r="BC27" s="68"/>
      <c r="BD27" s="68"/>
      <c r="BE27" s="68"/>
      <c r="BF27" s="68"/>
      <c r="BG27" s="68"/>
      <c r="BH27" s="68"/>
      <c r="BI27" s="68"/>
      <c r="BJ27" s="68"/>
      <c r="BK27" s="68"/>
      <c r="BL27" s="68"/>
      <c r="BM27" s="68"/>
      <c r="BN27" s="68"/>
      <c r="BO27" s="68"/>
      <c r="BP27" s="68"/>
      <c r="BQ27" s="68"/>
      <c r="BR27" s="68"/>
      <c r="BS27" s="68"/>
      <c r="BT27" s="68"/>
      <c r="BU27" s="68"/>
      <c r="BV27" s="68"/>
      <c r="BW27" s="68"/>
      <c r="BX27" s="68"/>
      <c r="BY27" s="68"/>
      <c r="BZ27" s="68"/>
    </row>
    <row r="28" spans="1:78" ht="36" x14ac:dyDescent="0.15">
      <c r="A28" s="54">
        <v>27</v>
      </c>
      <c r="B28" s="54">
        <v>1</v>
      </c>
      <c r="C28" s="54" t="s">
        <v>436</v>
      </c>
      <c r="D28" s="54">
        <v>556</v>
      </c>
      <c r="E28" s="54">
        <v>5</v>
      </c>
      <c r="F28" s="54" t="s">
        <v>437</v>
      </c>
      <c r="G28" s="54" t="s">
        <v>501</v>
      </c>
      <c r="H28" s="61" t="s">
        <v>523</v>
      </c>
      <c r="I28" s="54" t="s">
        <v>524</v>
      </c>
      <c r="J28" s="61" t="s">
        <v>525</v>
      </c>
      <c r="K28" s="54" t="s">
        <v>427</v>
      </c>
      <c r="L28" s="54" t="s">
        <v>431</v>
      </c>
      <c r="M28" s="54" t="s">
        <v>457</v>
      </c>
      <c r="N28" s="54" t="s">
        <v>526</v>
      </c>
      <c r="O28" s="61" t="s">
        <v>519</v>
      </c>
      <c r="P28" s="71">
        <v>31.019777777777779</v>
      </c>
      <c r="Q28" s="71">
        <v>-6.1265299999999998</v>
      </c>
      <c r="S28" s="73"/>
    </row>
    <row r="29" spans="1:78" ht="36" x14ac:dyDescent="0.15">
      <c r="A29" s="54">
        <v>28</v>
      </c>
      <c r="B29" s="54">
        <v>1</v>
      </c>
      <c r="C29" s="54" t="s">
        <v>436</v>
      </c>
      <c r="D29" s="54">
        <v>556</v>
      </c>
      <c r="E29" s="54">
        <v>4</v>
      </c>
      <c r="F29" s="54" t="s">
        <v>437</v>
      </c>
      <c r="G29" s="54" t="s">
        <v>515</v>
      </c>
      <c r="H29" s="61" t="s">
        <v>527</v>
      </c>
      <c r="I29" s="54" t="s">
        <v>528</v>
      </c>
      <c r="J29" s="61" t="s">
        <v>465</v>
      </c>
      <c r="K29" s="54" t="s">
        <v>427</v>
      </c>
      <c r="L29" s="54" t="s">
        <v>431</v>
      </c>
      <c r="M29" s="54" t="s">
        <v>457</v>
      </c>
      <c r="N29" s="54" t="s">
        <v>518</v>
      </c>
      <c r="O29" s="61" t="s">
        <v>519</v>
      </c>
      <c r="P29" s="71">
        <v>30.982166666666668</v>
      </c>
      <c r="Q29" s="71">
        <v>-6.0656699999999999</v>
      </c>
      <c r="S29" s="73"/>
    </row>
    <row r="30" spans="1:78" ht="36" x14ac:dyDescent="0.15">
      <c r="A30" s="54">
        <v>29</v>
      </c>
      <c r="B30" s="54">
        <v>1</v>
      </c>
      <c r="C30" s="54" t="s">
        <v>436</v>
      </c>
      <c r="D30" s="54">
        <v>556</v>
      </c>
      <c r="E30" s="54">
        <v>5</v>
      </c>
      <c r="F30" s="54" t="s">
        <v>437</v>
      </c>
      <c r="G30" s="54" t="s">
        <v>600</v>
      </c>
      <c r="H30" s="61" t="s">
        <v>699</v>
      </c>
      <c r="I30" s="54" t="s">
        <v>700</v>
      </c>
      <c r="J30" s="61" t="s">
        <v>701</v>
      </c>
      <c r="K30" s="54" t="s">
        <v>427</v>
      </c>
      <c r="L30" s="54" t="s">
        <v>596</v>
      </c>
      <c r="M30" s="54" t="s">
        <v>443</v>
      </c>
      <c r="N30" s="54" t="s">
        <v>702</v>
      </c>
      <c r="O30" s="61" t="s">
        <v>598</v>
      </c>
      <c r="P30" s="70">
        <v>30.22</v>
      </c>
      <c r="Q30" s="70">
        <v>-7.81</v>
      </c>
      <c r="S30" s="54" t="s">
        <v>687</v>
      </c>
    </row>
    <row r="31" spans="1:78" ht="36" x14ac:dyDescent="0.15">
      <c r="A31" s="54">
        <v>30</v>
      </c>
      <c r="B31" s="54">
        <v>1</v>
      </c>
      <c r="C31" s="54" t="s">
        <v>436</v>
      </c>
      <c r="D31" s="76">
        <v>557.79999999999995</v>
      </c>
      <c r="E31" s="76">
        <v>2.2000000000000002</v>
      </c>
      <c r="F31" s="54" t="s">
        <v>437</v>
      </c>
      <c r="G31" s="54" t="s">
        <v>466</v>
      </c>
      <c r="H31" s="61" t="s">
        <v>553</v>
      </c>
      <c r="I31" s="54" t="s">
        <v>554</v>
      </c>
      <c r="J31" s="61" t="s">
        <v>430</v>
      </c>
      <c r="K31" s="54" t="s">
        <v>427</v>
      </c>
      <c r="L31" s="54" t="s">
        <v>431</v>
      </c>
      <c r="M31" s="54" t="s">
        <v>432</v>
      </c>
      <c r="N31" s="54" t="s">
        <v>555</v>
      </c>
      <c r="O31" s="61" t="s">
        <v>546</v>
      </c>
      <c r="P31" s="70">
        <v>30.84</v>
      </c>
      <c r="Q31" s="70">
        <v>-7.91</v>
      </c>
      <c r="R31" s="76"/>
      <c r="S31" s="70"/>
      <c r="V31" s="67"/>
      <c r="W31" s="68"/>
      <c r="X31" s="68"/>
      <c r="Y31" s="68"/>
    </row>
    <row r="32" spans="1:78" ht="36" x14ac:dyDescent="0.15">
      <c r="A32" s="54">
        <v>31</v>
      </c>
      <c r="B32" s="54">
        <v>1</v>
      </c>
      <c r="C32" s="54" t="s">
        <v>436</v>
      </c>
      <c r="D32" s="54">
        <v>558</v>
      </c>
      <c r="E32" s="54">
        <v>4</v>
      </c>
      <c r="F32" s="54" t="s">
        <v>437</v>
      </c>
      <c r="G32" s="54" t="s">
        <v>515</v>
      </c>
      <c r="H32" s="61" t="s">
        <v>561</v>
      </c>
      <c r="I32" s="54" t="s">
        <v>562</v>
      </c>
      <c r="J32" s="61" t="s">
        <v>465</v>
      </c>
      <c r="K32" s="54" t="s">
        <v>427</v>
      </c>
      <c r="L32" s="54" t="s">
        <v>431</v>
      </c>
      <c r="M32" s="54" t="s">
        <v>457</v>
      </c>
      <c r="N32" s="54" t="s">
        <v>563</v>
      </c>
      <c r="O32" s="61" t="s">
        <v>519</v>
      </c>
      <c r="P32" s="71">
        <v>30.806277777777801</v>
      </c>
      <c r="Q32" s="71">
        <v>-6.3480833333333004</v>
      </c>
      <c r="S32" s="73"/>
    </row>
    <row r="33" spans="1:78" ht="36" x14ac:dyDescent="0.15">
      <c r="A33" s="54">
        <v>32</v>
      </c>
      <c r="B33" s="54">
        <v>1</v>
      </c>
      <c r="C33" s="54" t="s">
        <v>436</v>
      </c>
      <c r="D33" s="54">
        <v>559</v>
      </c>
      <c r="E33" s="54">
        <v>5</v>
      </c>
      <c r="F33" s="54" t="s">
        <v>437</v>
      </c>
      <c r="G33" s="54" t="s">
        <v>515</v>
      </c>
      <c r="H33" s="61" t="s">
        <v>516</v>
      </c>
      <c r="I33" s="54" t="s">
        <v>517</v>
      </c>
      <c r="J33" s="61" t="s">
        <v>451</v>
      </c>
      <c r="K33" s="54" t="s">
        <v>427</v>
      </c>
      <c r="L33" s="54" t="s">
        <v>431</v>
      </c>
      <c r="M33" s="54" t="s">
        <v>457</v>
      </c>
      <c r="N33" s="54" t="s">
        <v>518</v>
      </c>
      <c r="O33" s="61" t="s">
        <v>519</v>
      </c>
      <c r="P33" s="71">
        <v>31.025583333333334</v>
      </c>
      <c r="Q33" s="71">
        <v>-6.1665277777777803</v>
      </c>
      <c r="S33" s="73"/>
    </row>
    <row r="34" spans="1:78" ht="36" x14ac:dyDescent="0.15">
      <c r="A34" s="54">
        <v>33</v>
      </c>
      <c r="C34" s="54" t="s">
        <v>688</v>
      </c>
      <c r="D34" s="54">
        <v>559</v>
      </c>
      <c r="E34" s="54">
        <v>6</v>
      </c>
      <c r="F34" s="54" t="s">
        <v>437</v>
      </c>
      <c r="G34" s="68"/>
      <c r="I34" s="54" t="s">
        <v>1632</v>
      </c>
      <c r="K34" s="54" t="s">
        <v>427</v>
      </c>
      <c r="L34" s="54" t="s">
        <v>1633</v>
      </c>
      <c r="M34" s="54" t="s">
        <v>443</v>
      </c>
      <c r="N34" s="54" t="s">
        <v>1622</v>
      </c>
      <c r="O34" s="61" t="s">
        <v>1634</v>
      </c>
      <c r="P34" s="69"/>
      <c r="Q34" s="69"/>
      <c r="Z34" s="68"/>
      <c r="AA34" s="68"/>
      <c r="AB34" s="68"/>
      <c r="AC34" s="68"/>
      <c r="AD34" s="68"/>
      <c r="AE34" s="68"/>
      <c r="AF34" s="68"/>
      <c r="AG34" s="68"/>
      <c r="AH34" s="68"/>
      <c r="AI34" s="68"/>
      <c r="AJ34" s="68"/>
      <c r="AK34" s="68"/>
      <c r="AL34" s="68"/>
      <c r="AM34" s="68"/>
      <c r="AN34" s="68"/>
      <c r="AO34" s="68"/>
      <c r="AP34" s="68"/>
      <c r="AQ34" s="68"/>
      <c r="AR34" s="68"/>
      <c r="AS34" s="68"/>
      <c r="AT34" s="68"/>
      <c r="AU34" s="68"/>
      <c r="AV34" s="68"/>
      <c r="AW34" s="68"/>
      <c r="AX34" s="68"/>
      <c r="AY34" s="68"/>
      <c r="AZ34" s="68"/>
      <c r="BA34" s="68"/>
      <c r="BB34" s="68"/>
      <c r="BC34" s="68"/>
      <c r="BD34" s="68"/>
      <c r="BE34" s="68"/>
      <c r="BF34" s="68"/>
      <c r="BG34" s="68"/>
      <c r="BH34" s="68"/>
      <c r="BI34" s="68"/>
      <c r="BJ34" s="68"/>
      <c r="BK34" s="68"/>
      <c r="BL34" s="68"/>
      <c r="BM34" s="68"/>
      <c r="BN34" s="68"/>
      <c r="BO34" s="68"/>
      <c r="BP34" s="68"/>
      <c r="BQ34" s="68"/>
      <c r="BR34" s="68"/>
      <c r="BS34" s="68"/>
      <c r="BT34" s="68"/>
      <c r="BU34" s="68"/>
      <c r="BV34" s="68"/>
      <c r="BW34" s="68"/>
      <c r="BX34" s="68"/>
      <c r="BY34" s="68"/>
      <c r="BZ34" s="68"/>
    </row>
    <row r="35" spans="1:78" ht="36" x14ac:dyDescent="0.15">
      <c r="A35" s="54">
        <v>34</v>
      </c>
      <c r="C35" s="54" t="s">
        <v>688</v>
      </c>
      <c r="D35" s="54">
        <v>559</v>
      </c>
      <c r="E35" s="54">
        <v>6</v>
      </c>
      <c r="F35" s="54" t="s">
        <v>437</v>
      </c>
      <c r="G35" s="68"/>
      <c r="I35" s="54" t="s">
        <v>1635</v>
      </c>
      <c r="K35" s="54" t="s">
        <v>427</v>
      </c>
      <c r="L35" s="54" t="s">
        <v>1633</v>
      </c>
      <c r="M35" s="54" t="s">
        <v>443</v>
      </c>
      <c r="N35" s="54" t="s">
        <v>1622</v>
      </c>
      <c r="O35" s="61" t="s">
        <v>1634</v>
      </c>
      <c r="P35" s="69"/>
      <c r="Q35" s="69"/>
      <c r="Z35" s="68"/>
      <c r="AA35" s="68"/>
      <c r="AB35" s="68"/>
      <c r="AC35" s="68"/>
      <c r="AD35" s="68"/>
      <c r="AE35" s="68"/>
      <c r="AF35" s="68"/>
      <c r="AG35" s="68"/>
      <c r="AH35" s="68"/>
      <c r="AI35" s="68"/>
      <c r="AJ35" s="68"/>
      <c r="AK35" s="68"/>
      <c r="AL35" s="68"/>
      <c r="AM35" s="68"/>
      <c r="AN35" s="68"/>
      <c r="AO35" s="68"/>
      <c r="AP35" s="68"/>
      <c r="AQ35" s="68"/>
      <c r="AR35" s="68"/>
      <c r="AS35" s="68"/>
      <c r="AT35" s="68"/>
      <c r="AU35" s="68"/>
      <c r="AV35" s="68"/>
      <c r="AW35" s="68"/>
      <c r="AX35" s="68"/>
      <c r="AY35" s="68"/>
      <c r="AZ35" s="68"/>
      <c r="BA35" s="68"/>
      <c r="BB35" s="68"/>
      <c r="BC35" s="68"/>
      <c r="BD35" s="68"/>
      <c r="BE35" s="68"/>
      <c r="BF35" s="68"/>
      <c r="BG35" s="68"/>
      <c r="BH35" s="68"/>
      <c r="BI35" s="68"/>
      <c r="BJ35" s="68"/>
      <c r="BK35" s="68"/>
      <c r="BL35" s="68"/>
      <c r="BM35" s="68"/>
      <c r="BN35" s="68"/>
      <c r="BO35" s="68"/>
      <c r="BP35" s="68"/>
      <c r="BQ35" s="68"/>
      <c r="BR35" s="68"/>
      <c r="BS35" s="68"/>
      <c r="BT35" s="68"/>
      <c r="BU35" s="68"/>
      <c r="BV35" s="68"/>
      <c r="BW35" s="68"/>
      <c r="BX35" s="68"/>
      <c r="BY35" s="68"/>
      <c r="BZ35" s="68"/>
    </row>
    <row r="36" spans="1:78" ht="24" x14ac:dyDescent="0.15">
      <c r="A36" s="54">
        <v>35</v>
      </c>
      <c r="C36" s="54" t="s">
        <v>436</v>
      </c>
      <c r="D36" s="54">
        <v>559</v>
      </c>
      <c r="E36" s="54">
        <v>6</v>
      </c>
      <c r="F36" s="54" t="s">
        <v>437</v>
      </c>
      <c r="G36" s="54" t="s">
        <v>1657</v>
      </c>
      <c r="I36" s="54" t="s">
        <v>1658</v>
      </c>
      <c r="J36" s="61" t="s">
        <v>451</v>
      </c>
      <c r="K36" s="54" t="s">
        <v>427</v>
      </c>
      <c r="O36" s="61" t="s">
        <v>1659</v>
      </c>
      <c r="Z36" s="68"/>
      <c r="AA36" s="68"/>
      <c r="AB36" s="68"/>
      <c r="AC36" s="68"/>
      <c r="AD36" s="68"/>
      <c r="AE36" s="68"/>
      <c r="AF36" s="68"/>
      <c r="AG36" s="68"/>
      <c r="AH36" s="68"/>
      <c r="AI36" s="68"/>
      <c r="AJ36" s="68"/>
      <c r="AK36" s="68"/>
      <c r="AL36" s="68"/>
      <c r="AM36" s="68"/>
      <c r="AN36" s="68"/>
      <c r="AO36" s="68"/>
      <c r="AP36" s="68"/>
      <c r="AQ36" s="68"/>
      <c r="AR36" s="68"/>
      <c r="AS36" s="68"/>
      <c r="AT36" s="68"/>
      <c r="AU36" s="68"/>
      <c r="AV36" s="68"/>
      <c r="AW36" s="68"/>
      <c r="AX36" s="68"/>
      <c r="AY36" s="68"/>
      <c r="AZ36" s="68"/>
      <c r="BA36" s="68"/>
      <c r="BB36" s="68"/>
      <c r="BC36" s="68"/>
      <c r="BD36" s="68"/>
      <c r="BE36" s="68"/>
      <c r="BF36" s="68"/>
      <c r="BG36" s="68"/>
      <c r="BH36" s="68"/>
      <c r="BI36" s="68"/>
      <c r="BJ36" s="68"/>
      <c r="BK36" s="68"/>
      <c r="BL36" s="68"/>
      <c r="BM36" s="68"/>
      <c r="BN36" s="68"/>
      <c r="BO36" s="68"/>
      <c r="BP36" s="68"/>
      <c r="BQ36" s="68"/>
      <c r="BR36" s="68"/>
      <c r="BS36" s="68"/>
      <c r="BT36" s="68"/>
      <c r="BU36" s="68"/>
      <c r="BV36" s="68"/>
      <c r="BW36" s="68"/>
      <c r="BX36" s="68"/>
      <c r="BY36" s="68"/>
      <c r="BZ36" s="68"/>
    </row>
    <row r="37" spans="1:78" ht="36" x14ac:dyDescent="0.15">
      <c r="A37" s="54">
        <v>36</v>
      </c>
      <c r="B37" s="63"/>
      <c r="C37" s="63" t="s">
        <v>436</v>
      </c>
      <c r="D37" s="63">
        <v>559</v>
      </c>
      <c r="E37" s="63">
        <v>6</v>
      </c>
      <c r="F37" s="63" t="s">
        <v>437</v>
      </c>
      <c r="G37" s="63" t="s">
        <v>453</v>
      </c>
      <c r="H37" s="64"/>
      <c r="I37" s="63" t="s">
        <v>1698</v>
      </c>
      <c r="J37" s="64" t="s">
        <v>451</v>
      </c>
      <c r="K37" s="63" t="s">
        <v>427</v>
      </c>
      <c r="L37" s="63"/>
      <c r="M37" s="63"/>
      <c r="N37" s="63"/>
      <c r="O37" s="64" t="s">
        <v>470</v>
      </c>
      <c r="P37" s="65"/>
      <c r="Q37" s="65"/>
      <c r="R37" s="63"/>
      <c r="S37" s="63" t="s">
        <v>1699</v>
      </c>
      <c r="T37" s="63"/>
      <c r="U37" s="63"/>
      <c r="V37" s="107"/>
      <c r="W37" s="108"/>
      <c r="X37" s="108"/>
      <c r="Y37" s="108"/>
      <c r="Z37" s="63"/>
      <c r="AA37" s="63"/>
      <c r="AB37" s="63"/>
      <c r="AC37" s="63"/>
      <c r="AD37" s="63"/>
      <c r="AE37" s="63"/>
      <c r="AF37" s="63"/>
      <c r="AG37" s="63"/>
      <c r="AH37" s="63"/>
      <c r="AI37" s="63"/>
      <c r="AJ37" s="63"/>
      <c r="AK37" s="63"/>
      <c r="AL37" s="63"/>
      <c r="AM37" s="63"/>
      <c r="AN37" s="63"/>
      <c r="AO37" s="63"/>
      <c r="AP37" s="63"/>
      <c r="AQ37" s="63"/>
      <c r="AR37" s="63"/>
      <c r="AS37" s="63"/>
      <c r="AT37" s="63"/>
      <c r="AU37" s="63"/>
      <c r="AV37" s="63"/>
      <c r="AW37" s="63"/>
      <c r="AX37" s="63"/>
      <c r="AY37" s="63"/>
      <c r="AZ37" s="63"/>
      <c r="BA37" s="63"/>
      <c r="BB37" s="63"/>
      <c r="BC37" s="63"/>
      <c r="BD37" s="63"/>
      <c r="BE37" s="63"/>
      <c r="BF37" s="63"/>
      <c r="BG37" s="63"/>
      <c r="BH37" s="63"/>
      <c r="BI37" s="63"/>
      <c r="BJ37" s="63"/>
      <c r="BK37" s="63"/>
      <c r="BL37" s="63"/>
      <c r="BM37" s="63"/>
      <c r="BN37" s="63"/>
      <c r="BO37" s="63"/>
      <c r="BP37" s="63"/>
      <c r="BQ37" s="63"/>
      <c r="BR37" s="63"/>
      <c r="BS37" s="63"/>
      <c r="BT37" s="63"/>
      <c r="BU37" s="63"/>
      <c r="BV37" s="63"/>
      <c r="BW37" s="63"/>
      <c r="BX37" s="63"/>
      <c r="BY37" s="63"/>
      <c r="BZ37" s="63"/>
    </row>
    <row r="38" spans="1:78" ht="36" x14ac:dyDescent="0.15">
      <c r="A38" s="54">
        <v>37</v>
      </c>
      <c r="C38" s="54" t="s">
        <v>436</v>
      </c>
      <c r="D38" s="54">
        <v>559</v>
      </c>
      <c r="E38" s="54">
        <v>6</v>
      </c>
      <c r="F38" s="54" t="s">
        <v>437</v>
      </c>
      <c r="G38" s="54" t="s">
        <v>466</v>
      </c>
      <c r="H38" s="61" t="s">
        <v>1701</v>
      </c>
      <c r="I38" s="54" t="s">
        <v>1702</v>
      </c>
      <c r="J38" s="61" t="s">
        <v>1703</v>
      </c>
      <c r="K38" s="54" t="s">
        <v>427</v>
      </c>
      <c r="L38" s="54" t="s">
        <v>431</v>
      </c>
      <c r="M38" s="54" t="s">
        <v>432</v>
      </c>
      <c r="N38" s="54" t="s">
        <v>469</v>
      </c>
      <c r="O38" s="61" t="s">
        <v>470</v>
      </c>
      <c r="S38" s="54" t="s">
        <v>472</v>
      </c>
      <c r="V38" s="67"/>
      <c r="W38" s="68"/>
      <c r="X38" s="68"/>
      <c r="Y38" s="68"/>
    </row>
    <row r="39" spans="1:78" ht="36" x14ac:dyDescent="0.15">
      <c r="A39" s="54">
        <v>38</v>
      </c>
      <c r="B39" s="63">
        <v>1</v>
      </c>
      <c r="C39" s="54" t="s">
        <v>436</v>
      </c>
      <c r="D39" s="63">
        <v>560</v>
      </c>
      <c r="E39" s="63">
        <v>2</v>
      </c>
      <c r="F39" s="63" t="s">
        <v>437</v>
      </c>
      <c r="G39" s="63" t="s">
        <v>438</v>
      </c>
      <c r="H39" s="64" t="s">
        <v>439</v>
      </c>
      <c r="I39" s="63" t="s">
        <v>440</v>
      </c>
      <c r="J39" s="64" t="s">
        <v>441</v>
      </c>
      <c r="K39" s="63" t="s">
        <v>427</v>
      </c>
      <c r="L39" s="63" t="s">
        <v>442</v>
      </c>
      <c r="M39" s="63" t="s">
        <v>443</v>
      </c>
      <c r="N39" s="63" t="s">
        <v>444</v>
      </c>
      <c r="O39" s="64" t="s">
        <v>445</v>
      </c>
      <c r="P39" s="65" t="s">
        <v>446</v>
      </c>
      <c r="Q39" s="65" t="s">
        <v>446</v>
      </c>
      <c r="R39" s="63"/>
      <c r="S39" s="63" t="s">
        <v>447</v>
      </c>
      <c r="T39" s="63"/>
      <c r="U39" s="63"/>
      <c r="V39" s="65"/>
      <c r="W39" s="63"/>
      <c r="X39" s="63"/>
      <c r="Y39" s="63"/>
      <c r="Z39" s="63"/>
      <c r="AA39" s="63"/>
      <c r="AB39" s="63"/>
      <c r="AC39" s="63"/>
      <c r="AD39" s="63"/>
      <c r="AE39" s="63"/>
      <c r="AF39" s="63"/>
      <c r="AG39" s="63"/>
      <c r="AH39" s="63"/>
      <c r="AI39" s="63"/>
      <c r="AJ39" s="63"/>
      <c r="AK39" s="63"/>
      <c r="AL39" s="63"/>
      <c r="AM39" s="63"/>
      <c r="AN39" s="63"/>
      <c r="AO39" s="63"/>
      <c r="AP39" s="63"/>
      <c r="AQ39" s="63"/>
      <c r="AR39" s="63"/>
      <c r="AS39" s="63"/>
      <c r="AT39" s="63"/>
      <c r="AU39" s="63"/>
      <c r="AV39" s="63"/>
      <c r="AW39" s="63"/>
      <c r="AX39" s="63"/>
      <c r="AY39" s="63"/>
      <c r="AZ39" s="63"/>
      <c r="BA39" s="63"/>
      <c r="BB39" s="63"/>
      <c r="BC39" s="63"/>
      <c r="BD39" s="63"/>
      <c r="BE39" s="63"/>
      <c r="BF39" s="63"/>
      <c r="BG39" s="63"/>
      <c r="BH39" s="63"/>
      <c r="BI39" s="63"/>
      <c r="BJ39" s="63"/>
      <c r="BK39" s="63"/>
      <c r="BL39" s="63"/>
      <c r="BM39" s="63"/>
      <c r="BN39" s="63"/>
      <c r="BO39" s="63"/>
      <c r="BP39" s="63"/>
      <c r="BQ39" s="63"/>
      <c r="BR39" s="63"/>
      <c r="BS39" s="63"/>
      <c r="BT39" s="63"/>
      <c r="BU39" s="63"/>
      <c r="BV39" s="63"/>
      <c r="BW39" s="63"/>
      <c r="BX39" s="63"/>
      <c r="BY39" s="63"/>
      <c r="BZ39" s="63"/>
    </row>
    <row r="40" spans="1:78" ht="36" x14ac:dyDescent="0.15">
      <c r="A40" s="54">
        <v>39</v>
      </c>
      <c r="B40" s="63"/>
      <c r="C40" s="63" t="s">
        <v>436</v>
      </c>
      <c r="D40" s="63">
        <v>560</v>
      </c>
      <c r="E40" s="63">
        <v>2.1</v>
      </c>
      <c r="F40" s="63" t="s">
        <v>437</v>
      </c>
      <c r="G40" s="63" t="s">
        <v>763</v>
      </c>
      <c r="H40" s="64"/>
      <c r="I40" s="63" t="s">
        <v>1648</v>
      </c>
      <c r="J40" s="64" t="s">
        <v>465</v>
      </c>
      <c r="K40" s="63" t="s">
        <v>427</v>
      </c>
      <c r="L40" s="63" t="s">
        <v>431</v>
      </c>
      <c r="M40" s="63" t="s">
        <v>457</v>
      </c>
      <c r="N40" s="63"/>
      <c r="O40" s="64" t="s">
        <v>1688</v>
      </c>
      <c r="P40" s="65"/>
      <c r="Q40" s="65"/>
      <c r="R40" s="63"/>
      <c r="S40" s="63" t="s">
        <v>1686</v>
      </c>
      <c r="T40" s="63"/>
      <c r="U40" s="63"/>
      <c r="V40" s="65"/>
      <c r="W40" s="63"/>
      <c r="X40" s="63"/>
      <c r="Y40" s="63"/>
      <c r="Z40" s="63"/>
      <c r="AA40" s="63"/>
      <c r="AB40" s="63"/>
      <c r="AC40" s="63"/>
      <c r="AD40" s="63"/>
      <c r="AE40" s="63"/>
      <c r="AF40" s="63"/>
      <c r="AG40" s="63"/>
      <c r="AH40" s="63"/>
      <c r="AI40" s="63"/>
      <c r="AJ40" s="63"/>
      <c r="AK40" s="63"/>
      <c r="AL40" s="63"/>
      <c r="AM40" s="63"/>
      <c r="AN40" s="63"/>
      <c r="AO40" s="63"/>
      <c r="AP40" s="63"/>
      <c r="AQ40" s="63"/>
      <c r="AR40" s="63"/>
      <c r="AS40" s="63"/>
      <c r="AT40" s="63"/>
      <c r="AU40" s="63"/>
      <c r="AV40" s="63"/>
      <c r="AW40" s="63"/>
      <c r="AX40" s="63"/>
      <c r="AY40" s="63"/>
      <c r="AZ40" s="63"/>
      <c r="BA40" s="63"/>
      <c r="BB40" s="63"/>
      <c r="BC40" s="63"/>
      <c r="BD40" s="63"/>
      <c r="BE40" s="63"/>
      <c r="BF40" s="63"/>
      <c r="BG40" s="63"/>
      <c r="BH40" s="63"/>
      <c r="BI40" s="63"/>
      <c r="BJ40" s="63"/>
      <c r="BK40" s="63"/>
      <c r="BL40" s="63"/>
      <c r="BM40" s="63"/>
      <c r="BN40" s="63"/>
      <c r="BO40" s="63"/>
      <c r="BP40" s="63"/>
      <c r="BQ40" s="63"/>
      <c r="BR40" s="63"/>
      <c r="BS40" s="63"/>
      <c r="BT40" s="63"/>
      <c r="BU40" s="63"/>
      <c r="BV40" s="63"/>
      <c r="BW40" s="63"/>
      <c r="BX40" s="63"/>
      <c r="BY40" s="63"/>
      <c r="BZ40" s="63"/>
    </row>
    <row r="41" spans="1:78" ht="36" x14ac:dyDescent="0.15">
      <c r="A41" s="54">
        <v>40</v>
      </c>
      <c r="B41" s="54">
        <v>1</v>
      </c>
      <c r="C41" s="54" t="s">
        <v>436</v>
      </c>
      <c r="D41" s="76">
        <v>560.70000000000005</v>
      </c>
      <c r="E41" s="76">
        <v>3.1</v>
      </c>
      <c r="F41" s="54" t="s">
        <v>437</v>
      </c>
      <c r="G41" s="54" t="s">
        <v>466</v>
      </c>
      <c r="H41" s="61" t="s">
        <v>543</v>
      </c>
      <c r="I41" s="54" t="s">
        <v>544</v>
      </c>
      <c r="J41" s="61" t="s">
        <v>451</v>
      </c>
      <c r="K41" s="54" t="s">
        <v>427</v>
      </c>
      <c r="L41" s="54" t="s">
        <v>431</v>
      </c>
      <c r="M41" s="54" t="s">
        <v>432</v>
      </c>
      <c r="N41" s="54" t="s">
        <v>545</v>
      </c>
      <c r="O41" s="61" t="s">
        <v>546</v>
      </c>
      <c r="P41" s="70">
        <v>30.92</v>
      </c>
      <c r="Q41" s="70">
        <v>-7.87</v>
      </c>
      <c r="R41" s="76"/>
      <c r="S41" s="70"/>
      <c r="V41" s="67"/>
      <c r="W41" s="68"/>
      <c r="X41" s="68"/>
      <c r="Y41" s="68"/>
    </row>
    <row r="42" spans="1:78" ht="48" x14ac:dyDescent="0.15">
      <c r="A42" s="54">
        <v>41</v>
      </c>
      <c r="C42" s="54" t="s">
        <v>436</v>
      </c>
      <c r="D42" s="54">
        <v>561</v>
      </c>
      <c r="E42" s="54">
        <v>3</v>
      </c>
      <c r="F42" s="54" t="s">
        <v>437</v>
      </c>
      <c r="G42" s="54" t="s">
        <v>493</v>
      </c>
      <c r="I42" s="54" t="s">
        <v>655</v>
      </c>
      <c r="J42" s="78" t="s">
        <v>656</v>
      </c>
      <c r="K42" s="54" t="s">
        <v>427</v>
      </c>
      <c r="O42" s="61" t="s">
        <v>657</v>
      </c>
      <c r="P42" s="76">
        <v>30.4</v>
      </c>
      <c r="Q42" s="76">
        <v>-6.5</v>
      </c>
      <c r="S42" s="54" t="s">
        <v>618</v>
      </c>
      <c r="Z42" s="68"/>
      <c r="AA42" s="68"/>
      <c r="AB42" s="68"/>
      <c r="AC42" s="68"/>
      <c r="AD42" s="68"/>
      <c r="AE42" s="68"/>
      <c r="AF42" s="68"/>
      <c r="AG42" s="68"/>
      <c r="AH42" s="68"/>
      <c r="AI42" s="68"/>
      <c r="AJ42" s="68"/>
      <c r="AK42" s="68"/>
      <c r="AL42" s="68"/>
      <c r="AM42" s="68"/>
      <c r="AN42" s="68"/>
      <c r="AO42" s="68"/>
      <c r="AP42" s="68"/>
      <c r="AQ42" s="68"/>
      <c r="AR42" s="68"/>
      <c r="AS42" s="68"/>
      <c r="AT42" s="68"/>
      <c r="AU42" s="68"/>
      <c r="AV42" s="68"/>
      <c r="AW42" s="68"/>
      <c r="AX42" s="68"/>
      <c r="AY42" s="68"/>
      <c r="AZ42" s="68"/>
      <c r="BA42" s="68"/>
      <c r="BB42" s="68"/>
      <c r="BC42" s="68"/>
      <c r="BD42" s="68"/>
      <c r="BE42" s="68"/>
      <c r="BF42" s="68"/>
      <c r="BG42" s="68"/>
      <c r="BH42" s="68"/>
      <c r="BI42" s="68"/>
      <c r="BJ42" s="68"/>
      <c r="BK42" s="68"/>
      <c r="BL42" s="68"/>
      <c r="BM42" s="68"/>
      <c r="BN42" s="68"/>
      <c r="BO42" s="68"/>
      <c r="BP42" s="68"/>
      <c r="BQ42" s="68"/>
      <c r="BR42" s="68"/>
      <c r="BS42" s="68"/>
      <c r="BT42" s="68"/>
      <c r="BU42" s="68"/>
      <c r="BV42" s="68"/>
      <c r="BW42" s="68"/>
      <c r="BX42" s="68"/>
      <c r="BY42" s="68"/>
      <c r="BZ42" s="68"/>
    </row>
    <row r="43" spans="1:78" ht="36" x14ac:dyDescent="0.15">
      <c r="A43" s="54">
        <v>42</v>
      </c>
      <c r="C43" s="54" t="s">
        <v>436</v>
      </c>
      <c r="D43" s="54">
        <v>561</v>
      </c>
      <c r="E43" s="54">
        <v>2</v>
      </c>
      <c r="F43" s="54" t="s">
        <v>437</v>
      </c>
      <c r="G43" s="54" t="s">
        <v>489</v>
      </c>
      <c r="I43" s="54" t="s">
        <v>668</v>
      </c>
      <c r="J43" s="61" t="s">
        <v>669</v>
      </c>
      <c r="K43" s="54" t="s">
        <v>427</v>
      </c>
      <c r="O43" s="64" t="s">
        <v>670</v>
      </c>
      <c r="P43" s="76">
        <v>30.4</v>
      </c>
      <c r="Q43" s="76">
        <v>-6.5</v>
      </c>
      <c r="S43" s="54" t="s">
        <v>618</v>
      </c>
      <c r="V43" s="67"/>
      <c r="W43" s="68"/>
      <c r="X43" s="68"/>
      <c r="Y43" s="68"/>
      <c r="Z43" s="68"/>
      <c r="AA43" s="68"/>
      <c r="AB43" s="68"/>
      <c r="AC43" s="68"/>
      <c r="AD43" s="68"/>
      <c r="AE43" s="68"/>
      <c r="AF43" s="68"/>
      <c r="AG43" s="68"/>
      <c r="AH43" s="68"/>
      <c r="AI43" s="68"/>
      <c r="AJ43" s="68"/>
      <c r="AK43" s="68"/>
      <c r="AL43" s="68"/>
      <c r="AM43" s="68"/>
      <c r="AN43" s="68"/>
      <c r="AO43" s="68"/>
      <c r="AP43" s="68"/>
      <c r="AQ43" s="68"/>
      <c r="AR43" s="68"/>
      <c r="AS43" s="68"/>
      <c r="AT43" s="68"/>
      <c r="AU43" s="68"/>
      <c r="AV43" s="68"/>
      <c r="AW43" s="68"/>
      <c r="AX43" s="68"/>
      <c r="AY43" s="68"/>
      <c r="AZ43" s="68"/>
      <c r="BA43" s="68"/>
      <c r="BB43" s="68"/>
      <c r="BC43" s="68"/>
      <c r="BD43" s="68"/>
      <c r="BE43" s="68"/>
      <c r="BF43" s="68"/>
      <c r="BG43" s="68"/>
      <c r="BH43" s="68"/>
      <c r="BI43" s="68"/>
      <c r="BJ43" s="68"/>
      <c r="BK43" s="68"/>
      <c r="BL43" s="68"/>
      <c r="BM43" s="68"/>
      <c r="BN43" s="68"/>
      <c r="BO43" s="68"/>
      <c r="BP43" s="68"/>
      <c r="BQ43" s="68"/>
      <c r="BR43" s="68"/>
      <c r="BS43" s="68"/>
      <c r="BT43" s="68"/>
      <c r="BU43" s="68"/>
      <c r="BV43" s="68"/>
      <c r="BW43" s="68"/>
      <c r="BX43" s="68"/>
      <c r="BY43" s="68"/>
      <c r="BZ43" s="68"/>
    </row>
    <row r="44" spans="1:78" ht="48" x14ac:dyDescent="0.15">
      <c r="A44" s="54">
        <v>43</v>
      </c>
      <c r="B44" s="54">
        <v>1</v>
      </c>
      <c r="C44" s="54" t="s">
        <v>436</v>
      </c>
      <c r="D44" s="54">
        <v>561</v>
      </c>
      <c r="E44" s="54">
        <v>6</v>
      </c>
      <c r="F44" s="54" t="s">
        <v>437</v>
      </c>
      <c r="G44" s="54" t="s">
        <v>682</v>
      </c>
      <c r="H44" s="61" t="s">
        <v>683</v>
      </c>
      <c r="I44" s="54" t="s">
        <v>684</v>
      </c>
      <c r="J44" s="61" t="s">
        <v>685</v>
      </c>
      <c r="K44" s="54" t="s">
        <v>427</v>
      </c>
      <c r="L44" s="54" t="s">
        <v>596</v>
      </c>
      <c r="M44" s="54" t="s">
        <v>443</v>
      </c>
      <c r="N44" s="54" t="s">
        <v>686</v>
      </c>
      <c r="O44" s="61" t="s">
        <v>598</v>
      </c>
      <c r="P44" s="70">
        <v>30.29</v>
      </c>
      <c r="Q44" s="70">
        <v>-7.78</v>
      </c>
      <c r="S44" s="54" t="s">
        <v>687</v>
      </c>
    </row>
    <row r="45" spans="1:78" ht="36" x14ac:dyDescent="0.15">
      <c r="A45" s="54">
        <v>44</v>
      </c>
      <c r="C45" s="54" t="s">
        <v>436</v>
      </c>
      <c r="D45" s="79">
        <v>561.20000000000005</v>
      </c>
      <c r="E45" s="79">
        <v>5.0999999999999996</v>
      </c>
      <c r="F45" s="54" t="s">
        <v>437</v>
      </c>
      <c r="G45" s="54" t="s">
        <v>438</v>
      </c>
      <c r="I45" s="79" t="s">
        <v>1648</v>
      </c>
      <c r="J45" s="78" t="s">
        <v>656</v>
      </c>
      <c r="K45" s="54" t="s">
        <v>427</v>
      </c>
      <c r="N45" s="79"/>
      <c r="O45" s="78" t="s">
        <v>1656</v>
      </c>
      <c r="R45" s="79"/>
    </row>
    <row r="46" spans="1:78" ht="36" x14ac:dyDescent="0.15">
      <c r="A46" s="54">
        <v>45</v>
      </c>
      <c r="B46" s="54">
        <v>1</v>
      </c>
      <c r="C46" s="54" t="s">
        <v>436</v>
      </c>
      <c r="D46" s="54">
        <v>562</v>
      </c>
      <c r="E46" s="54">
        <v>5</v>
      </c>
      <c r="F46" s="54" t="s">
        <v>437</v>
      </c>
      <c r="G46" s="54" t="s">
        <v>515</v>
      </c>
      <c r="H46" s="61" t="s">
        <v>533</v>
      </c>
      <c r="I46" s="54" t="s">
        <v>534</v>
      </c>
      <c r="J46" s="61" t="s">
        <v>535</v>
      </c>
      <c r="K46" s="54" t="s">
        <v>427</v>
      </c>
      <c r="L46" s="54" t="s">
        <v>431</v>
      </c>
      <c r="M46" s="54" t="s">
        <v>457</v>
      </c>
      <c r="N46" s="54" t="s">
        <v>536</v>
      </c>
      <c r="O46" s="61" t="s">
        <v>519</v>
      </c>
      <c r="P46" s="71">
        <v>30.935555555555556</v>
      </c>
      <c r="Q46" s="71">
        <v>-6.3186388888889002</v>
      </c>
      <c r="S46" s="73"/>
    </row>
    <row r="47" spans="1:78" ht="36" x14ac:dyDescent="0.15">
      <c r="A47" s="54">
        <v>46</v>
      </c>
      <c r="B47" s="54">
        <v>1</v>
      </c>
      <c r="C47" s="54" t="s">
        <v>436</v>
      </c>
      <c r="D47" s="54">
        <v>562</v>
      </c>
      <c r="E47" s="54">
        <v>5</v>
      </c>
      <c r="F47" s="54" t="s">
        <v>437</v>
      </c>
      <c r="G47" s="54" t="s">
        <v>466</v>
      </c>
      <c r="H47" s="61" t="s">
        <v>1704</v>
      </c>
      <c r="I47" s="54" t="s">
        <v>1705</v>
      </c>
      <c r="J47" s="61" t="s">
        <v>451</v>
      </c>
      <c r="K47" s="54" t="s">
        <v>427</v>
      </c>
      <c r="L47" s="54" t="s">
        <v>431</v>
      </c>
      <c r="M47" s="54" t="s">
        <v>432</v>
      </c>
      <c r="N47" s="54" t="s">
        <v>469</v>
      </c>
      <c r="O47" s="61" t="s">
        <v>470</v>
      </c>
      <c r="S47" s="54" t="s">
        <v>472</v>
      </c>
      <c r="V47" s="67"/>
      <c r="W47" s="68"/>
      <c r="X47" s="68"/>
      <c r="Y47" s="68"/>
    </row>
    <row r="48" spans="1:78" s="68" customFormat="1" ht="36" x14ac:dyDescent="0.15">
      <c r="A48" s="54">
        <v>47</v>
      </c>
      <c r="B48" s="63">
        <v>1</v>
      </c>
      <c r="C48" s="63" t="s">
        <v>436</v>
      </c>
      <c r="D48" s="106">
        <v>562.89</v>
      </c>
      <c r="E48" s="106">
        <v>0.49</v>
      </c>
      <c r="F48" s="63" t="s">
        <v>437</v>
      </c>
      <c r="G48" s="63" t="s">
        <v>448</v>
      </c>
      <c r="H48" s="64" t="s">
        <v>1681</v>
      </c>
      <c r="I48" s="63" t="s">
        <v>1682</v>
      </c>
      <c r="J48" s="64" t="s">
        <v>664</v>
      </c>
      <c r="K48" s="63" t="s">
        <v>427</v>
      </c>
      <c r="L48" s="63" t="s">
        <v>431</v>
      </c>
      <c r="M48" s="63" t="s">
        <v>457</v>
      </c>
      <c r="N48" s="63" t="s">
        <v>1683</v>
      </c>
      <c r="O48" s="64" t="s">
        <v>1679</v>
      </c>
      <c r="P48" s="65"/>
      <c r="Q48" s="65"/>
      <c r="R48" s="106"/>
      <c r="S48" s="63" t="s">
        <v>1680</v>
      </c>
      <c r="T48" s="63"/>
      <c r="U48" s="63"/>
      <c r="V48" s="65"/>
      <c r="W48" s="63"/>
      <c r="X48" s="63"/>
      <c r="Y48" s="63"/>
      <c r="Z48" s="63"/>
      <c r="AA48" s="63"/>
      <c r="AB48" s="63"/>
      <c r="AC48" s="63"/>
      <c r="AD48" s="63"/>
      <c r="AE48" s="63"/>
      <c r="AF48" s="63"/>
      <c r="AG48" s="63"/>
      <c r="AH48" s="63"/>
      <c r="AI48" s="63"/>
      <c r="AJ48" s="63"/>
      <c r="AK48" s="63"/>
      <c r="AL48" s="63"/>
      <c r="AM48" s="63"/>
      <c r="AN48" s="63"/>
      <c r="AO48" s="63"/>
      <c r="AP48" s="63"/>
      <c r="AQ48" s="63"/>
      <c r="AR48" s="63"/>
      <c r="AS48" s="63"/>
      <c r="AT48" s="63"/>
      <c r="AU48" s="63"/>
      <c r="AV48" s="63"/>
      <c r="AW48" s="63"/>
      <c r="AX48" s="63"/>
      <c r="AY48" s="63"/>
      <c r="AZ48" s="63"/>
      <c r="BA48" s="63"/>
      <c r="BB48" s="63"/>
      <c r="BC48" s="63"/>
      <c r="BD48" s="63"/>
      <c r="BE48" s="63"/>
      <c r="BF48" s="63"/>
      <c r="BG48" s="63"/>
      <c r="BH48" s="63"/>
      <c r="BI48" s="63"/>
      <c r="BJ48" s="63"/>
      <c r="BK48" s="63"/>
      <c r="BL48" s="63"/>
      <c r="BM48" s="63"/>
      <c r="BN48" s="63"/>
      <c r="BO48" s="63"/>
      <c r="BP48" s="63"/>
      <c r="BQ48" s="63"/>
      <c r="BR48" s="63"/>
      <c r="BS48" s="63"/>
      <c r="BT48" s="63"/>
      <c r="BU48" s="63"/>
      <c r="BV48" s="63"/>
      <c r="BW48" s="63"/>
      <c r="BX48" s="63"/>
      <c r="BY48" s="63"/>
      <c r="BZ48" s="63"/>
    </row>
    <row r="49" spans="1:78" s="68" customFormat="1" ht="36" x14ac:dyDescent="0.15">
      <c r="A49" s="54">
        <v>48</v>
      </c>
      <c r="B49" s="54">
        <v>1</v>
      </c>
      <c r="C49" s="54" t="s">
        <v>436</v>
      </c>
      <c r="D49" s="54">
        <v>563</v>
      </c>
      <c r="E49" s="54">
        <v>10</v>
      </c>
      <c r="F49" s="54" t="s">
        <v>437</v>
      </c>
      <c r="G49" s="54" t="s">
        <v>453</v>
      </c>
      <c r="H49" s="61" t="s">
        <v>454</v>
      </c>
      <c r="I49" s="54" t="s">
        <v>455</v>
      </c>
      <c r="J49" s="61" t="s">
        <v>456</v>
      </c>
      <c r="K49" s="54" t="s">
        <v>427</v>
      </c>
      <c r="L49" s="54" t="s">
        <v>431</v>
      </c>
      <c r="M49" s="54" t="s">
        <v>457</v>
      </c>
      <c r="N49" s="54" t="s">
        <v>458</v>
      </c>
      <c r="O49" s="61" t="s">
        <v>459</v>
      </c>
      <c r="P49" s="60" t="s">
        <v>460</v>
      </c>
      <c r="Q49" s="60" t="s">
        <v>460</v>
      </c>
      <c r="R49" s="54"/>
      <c r="S49" s="54" t="s">
        <v>461</v>
      </c>
      <c r="T49" s="54"/>
      <c r="U49" s="54"/>
      <c r="V49" s="60"/>
      <c r="W49" s="54"/>
      <c r="X49" s="54"/>
      <c r="Y49" s="54"/>
      <c r="Z49" s="54"/>
      <c r="AA49" s="54"/>
      <c r="AB49" s="54"/>
      <c r="AC49" s="54"/>
      <c r="AD49" s="54"/>
      <c r="AE49" s="54"/>
      <c r="AF49" s="54"/>
      <c r="AG49" s="54"/>
      <c r="AH49" s="54"/>
      <c r="AI49" s="54"/>
      <c r="AJ49" s="54"/>
      <c r="AK49" s="54"/>
      <c r="AL49" s="54"/>
      <c r="AM49" s="54"/>
      <c r="AN49" s="54"/>
      <c r="AO49" s="54"/>
      <c r="AP49" s="54"/>
      <c r="AQ49" s="54"/>
      <c r="AR49" s="54"/>
      <c r="AS49" s="54"/>
      <c r="AT49" s="54"/>
      <c r="AU49" s="54"/>
      <c r="AV49" s="54"/>
      <c r="AW49" s="54"/>
      <c r="AX49" s="54"/>
      <c r="AY49" s="54"/>
      <c r="AZ49" s="54"/>
      <c r="BA49" s="54"/>
      <c r="BB49" s="54"/>
      <c r="BC49" s="54"/>
      <c r="BD49" s="54"/>
      <c r="BE49" s="54"/>
      <c r="BF49" s="54"/>
      <c r="BG49" s="54"/>
      <c r="BH49" s="54"/>
      <c r="BI49" s="54"/>
      <c r="BJ49" s="54"/>
      <c r="BK49" s="54"/>
      <c r="BL49" s="54"/>
      <c r="BM49" s="54"/>
      <c r="BN49" s="54"/>
      <c r="BO49" s="54"/>
      <c r="BP49" s="54"/>
      <c r="BQ49" s="54"/>
      <c r="BR49" s="54"/>
      <c r="BS49" s="54"/>
      <c r="BT49" s="54"/>
      <c r="BU49" s="54"/>
      <c r="BV49" s="54"/>
      <c r="BW49" s="54"/>
      <c r="BX49" s="54"/>
      <c r="BY49" s="54"/>
      <c r="BZ49" s="54"/>
    </row>
    <row r="50" spans="1:78" s="68" customFormat="1" ht="36" x14ac:dyDescent="0.15">
      <c r="A50" s="54">
        <v>49</v>
      </c>
      <c r="B50" s="54">
        <v>1</v>
      </c>
      <c r="C50" s="54" t="s">
        <v>436</v>
      </c>
      <c r="D50" s="54">
        <v>563</v>
      </c>
      <c r="E50" s="54">
        <v>7</v>
      </c>
      <c r="F50" s="54" t="s">
        <v>437</v>
      </c>
      <c r="G50" s="54" t="s">
        <v>515</v>
      </c>
      <c r="H50" s="61" t="s">
        <v>541</v>
      </c>
      <c r="I50" s="54" t="s">
        <v>542</v>
      </c>
      <c r="J50" s="61" t="s">
        <v>535</v>
      </c>
      <c r="K50" s="54" t="s">
        <v>427</v>
      </c>
      <c r="L50" s="54" t="s">
        <v>431</v>
      </c>
      <c r="M50" s="54" t="s">
        <v>457</v>
      </c>
      <c r="N50" s="54" t="s">
        <v>532</v>
      </c>
      <c r="O50" s="61" t="s">
        <v>519</v>
      </c>
      <c r="P50" s="71">
        <v>30.923694444444443</v>
      </c>
      <c r="Q50" s="71">
        <v>-6.2865000000000002</v>
      </c>
      <c r="R50" s="54"/>
      <c r="S50" s="73"/>
      <c r="T50" s="54"/>
      <c r="U50" s="54"/>
      <c r="V50" s="60"/>
      <c r="W50" s="54"/>
      <c r="X50" s="54"/>
      <c r="Y50" s="54"/>
      <c r="Z50" s="54"/>
      <c r="AA50" s="54"/>
      <c r="AB50" s="54"/>
      <c r="AC50" s="54"/>
      <c r="AD50" s="54"/>
      <c r="AE50" s="54"/>
      <c r="AF50" s="54"/>
      <c r="AG50" s="54"/>
      <c r="AH50" s="54"/>
      <c r="AI50" s="54"/>
      <c r="AJ50" s="54"/>
      <c r="AK50" s="54"/>
      <c r="AL50" s="54"/>
      <c r="AM50" s="54"/>
      <c r="AN50" s="54"/>
      <c r="AO50" s="54"/>
      <c r="AP50" s="54"/>
      <c r="AQ50" s="54"/>
      <c r="AR50" s="54"/>
      <c r="AS50" s="54"/>
      <c r="AT50" s="54"/>
      <c r="AU50" s="54"/>
      <c r="AV50" s="54"/>
      <c r="AW50" s="54"/>
      <c r="AX50" s="54"/>
      <c r="AY50" s="54"/>
      <c r="AZ50" s="54"/>
      <c r="BA50" s="54"/>
      <c r="BB50" s="54"/>
      <c r="BC50" s="54"/>
      <c r="BD50" s="54"/>
      <c r="BE50" s="54"/>
      <c r="BF50" s="54"/>
      <c r="BG50" s="54"/>
      <c r="BH50" s="54"/>
      <c r="BI50" s="54"/>
      <c r="BJ50" s="54"/>
      <c r="BK50" s="54"/>
      <c r="BL50" s="54"/>
      <c r="BM50" s="54"/>
      <c r="BN50" s="54"/>
      <c r="BO50" s="54"/>
      <c r="BP50" s="54"/>
      <c r="BQ50" s="54"/>
      <c r="BR50" s="54"/>
      <c r="BS50" s="54"/>
      <c r="BT50" s="54"/>
      <c r="BU50" s="54"/>
      <c r="BV50" s="54"/>
      <c r="BW50" s="54"/>
      <c r="BX50" s="54"/>
      <c r="BY50" s="54"/>
      <c r="BZ50" s="54"/>
    </row>
    <row r="51" spans="1:78" s="68" customFormat="1" ht="36" x14ac:dyDescent="0.15">
      <c r="A51" s="54">
        <v>50</v>
      </c>
      <c r="B51" s="54"/>
      <c r="C51" s="54" t="s">
        <v>436</v>
      </c>
      <c r="D51" s="54">
        <v>563</v>
      </c>
      <c r="E51" s="54">
        <v>10</v>
      </c>
      <c r="F51" s="54" t="s">
        <v>437</v>
      </c>
      <c r="G51" s="54" t="s">
        <v>600</v>
      </c>
      <c r="H51" s="61"/>
      <c r="I51" s="54" t="s">
        <v>1645</v>
      </c>
      <c r="J51" s="61"/>
      <c r="K51" s="54" t="s">
        <v>427</v>
      </c>
      <c r="L51" s="54"/>
      <c r="M51" s="54"/>
      <c r="N51" s="54"/>
      <c r="O51" s="61" t="s">
        <v>459</v>
      </c>
      <c r="P51" s="60"/>
      <c r="Q51" s="60"/>
      <c r="R51" s="54"/>
      <c r="S51" s="60"/>
      <c r="T51" s="54"/>
      <c r="U51" s="54"/>
      <c r="V51" s="60"/>
      <c r="W51" s="54"/>
      <c r="X51" s="54"/>
      <c r="Y51" s="54"/>
    </row>
    <row r="52" spans="1:78" s="68" customFormat="1" ht="36" x14ac:dyDescent="0.15">
      <c r="A52" s="54">
        <v>51</v>
      </c>
      <c r="B52" s="54"/>
      <c r="C52" s="54" t="s">
        <v>436</v>
      </c>
      <c r="D52" s="54">
        <v>563</v>
      </c>
      <c r="E52" s="54">
        <v>5</v>
      </c>
      <c r="F52" s="54" t="s">
        <v>437</v>
      </c>
      <c r="G52" s="54" t="s">
        <v>1646</v>
      </c>
      <c r="H52" s="61"/>
      <c r="I52" s="54" t="s">
        <v>1647</v>
      </c>
      <c r="J52" s="61" t="s">
        <v>525</v>
      </c>
      <c r="K52" s="54" t="s">
        <v>427</v>
      </c>
      <c r="L52" s="54"/>
      <c r="M52" s="54"/>
      <c r="N52" s="54"/>
      <c r="O52" s="61" t="s">
        <v>1744</v>
      </c>
      <c r="P52" s="60"/>
      <c r="Q52" s="60"/>
      <c r="R52" s="54"/>
      <c r="S52" s="60"/>
      <c r="T52" s="54"/>
      <c r="U52" s="54"/>
      <c r="V52" s="60"/>
      <c r="W52" s="54"/>
      <c r="X52" s="54"/>
      <c r="Y52" s="54"/>
    </row>
    <row r="53" spans="1:78" s="68" customFormat="1" ht="36" x14ac:dyDescent="0.15">
      <c r="A53" s="54">
        <v>52</v>
      </c>
      <c r="B53" s="54">
        <v>1</v>
      </c>
      <c r="C53" s="54" t="s">
        <v>436</v>
      </c>
      <c r="D53" s="54">
        <v>564</v>
      </c>
      <c r="E53" s="54">
        <v>6</v>
      </c>
      <c r="F53" s="54" t="s">
        <v>437</v>
      </c>
      <c r="G53" s="54" t="s">
        <v>501</v>
      </c>
      <c r="H53" s="61" t="s">
        <v>502</v>
      </c>
      <c r="I53" s="54" t="s">
        <v>503</v>
      </c>
      <c r="J53" s="61" t="s">
        <v>465</v>
      </c>
      <c r="K53" s="54" t="s">
        <v>427</v>
      </c>
      <c r="L53" s="54" t="s">
        <v>431</v>
      </c>
      <c r="M53" s="54" t="s">
        <v>457</v>
      </c>
      <c r="N53" s="54" t="s">
        <v>458</v>
      </c>
      <c r="O53" s="61" t="s">
        <v>504</v>
      </c>
      <c r="P53" s="69">
        <v>31.2361</v>
      </c>
      <c r="Q53" s="69">
        <v>-5.9291</v>
      </c>
      <c r="R53" s="54"/>
      <c r="S53" s="69"/>
      <c r="T53" s="54"/>
      <c r="U53" s="54"/>
      <c r="V53" s="67"/>
    </row>
    <row r="54" spans="1:78" s="68" customFormat="1" ht="60" x14ac:dyDescent="0.15">
      <c r="A54" s="54">
        <v>53</v>
      </c>
      <c r="B54" s="54">
        <v>1</v>
      </c>
      <c r="C54" s="54" t="s">
        <v>436</v>
      </c>
      <c r="D54" s="54">
        <v>564</v>
      </c>
      <c r="E54" s="54">
        <v>6</v>
      </c>
      <c r="F54" s="54" t="s">
        <v>437</v>
      </c>
      <c r="G54" s="54" t="s">
        <v>593</v>
      </c>
      <c r="H54" s="61" t="s">
        <v>594</v>
      </c>
      <c r="I54" s="54" t="s">
        <v>595</v>
      </c>
      <c r="J54" s="61" t="s">
        <v>465</v>
      </c>
      <c r="K54" s="54" t="s">
        <v>427</v>
      </c>
      <c r="L54" s="54" t="s">
        <v>596</v>
      </c>
      <c r="M54" s="54" t="s">
        <v>443</v>
      </c>
      <c r="N54" s="54" t="s">
        <v>597</v>
      </c>
      <c r="O54" s="61" t="s">
        <v>598</v>
      </c>
      <c r="P54" s="70">
        <v>30.48</v>
      </c>
      <c r="Q54" s="70">
        <v>-7.85</v>
      </c>
      <c r="R54" s="54"/>
      <c r="S54" s="54" t="s">
        <v>599</v>
      </c>
      <c r="T54" s="54"/>
      <c r="U54" s="54"/>
      <c r="V54" s="60"/>
      <c r="W54" s="54"/>
      <c r="X54" s="54"/>
      <c r="Y54" s="54"/>
      <c r="Z54" s="54"/>
      <c r="AA54" s="54"/>
      <c r="AB54" s="54"/>
      <c r="AC54" s="54"/>
      <c r="AD54" s="54"/>
      <c r="AE54" s="54"/>
      <c r="AF54" s="54"/>
      <c r="AG54" s="54"/>
      <c r="AH54" s="54"/>
      <c r="AI54" s="54"/>
      <c r="AJ54" s="54"/>
      <c r="AK54" s="54"/>
      <c r="AL54" s="54"/>
      <c r="AM54" s="54"/>
      <c r="AN54" s="54"/>
      <c r="AO54" s="54"/>
      <c r="AP54" s="54"/>
      <c r="AQ54" s="54"/>
      <c r="AR54" s="54"/>
      <c r="AS54" s="54"/>
      <c r="AT54" s="54"/>
      <c r="AU54" s="54"/>
      <c r="AV54" s="54"/>
      <c r="AW54" s="54"/>
      <c r="AX54" s="54"/>
      <c r="AY54" s="54"/>
      <c r="AZ54" s="54"/>
      <c r="BA54" s="54"/>
      <c r="BB54" s="54"/>
      <c r="BC54" s="54"/>
      <c r="BD54" s="54"/>
      <c r="BE54" s="54"/>
      <c r="BF54" s="54"/>
      <c r="BG54" s="54"/>
      <c r="BH54" s="54"/>
      <c r="BI54" s="54"/>
      <c r="BJ54" s="54"/>
      <c r="BK54" s="54"/>
      <c r="BL54" s="54"/>
      <c r="BM54" s="54"/>
      <c r="BN54" s="54"/>
      <c r="BO54" s="54"/>
      <c r="BP54" s="54"/>
      <c r="BQ54" s="54"/>
      <c r="BR54" s="54"/>
      <c r="BS54" s="54"/>
      <c r="BT54" s="54"/>
      <c r="BU54" s="54"/>
      <c r="BV54" s="54"/>
      <c r="BW54" s="54"/>
      <c r="BX54" s="54"/>
      <c r="BY54" s="54"/>
      <c r="BZ54" s="54"/>
    </row>
    <row r="55" spans="1:78" s="68" customFormat="1" ht="48" x14ac:dyDescent="0.15">
      <c r="A55" s="54">
        <v>54</v>
      </c>
      <c r="B55" s="54"/>
      <c r="C55" s="54" t="s">
        <v>436</v>
      </c>
      <c r="D55" s="54">
        <v>564</v>
      </c>
      <c r="E55" s="54">
        <v>6</v>
      </c>
      <c r="F55" s="54" t="s">
        <v>437</v>
      </c>
      <c r="G55" s="54" t="s">
        <v>493</v>
      </c>
      <c r="H55" s="61"/>
      <c r="I55" s="54" t="s">
        <v>658</v>
      </c>
      <c r="J55" s="78" t="s">
        <v>656</v>
      </c>
      <c r="K55" s="54" t="s">
        <v>427</v>
      </c>
      <c r="L55" s="54"/>
      <c r="M55" s="54"/>
      <c r="N55" s="54"/>
      <c r="O55" s="61" t="s">
        <v>657</v>
      </c>
      <c r="P55" s="76">
        <v>30.4</v>
      </c>
      <c r="Q55" s="76">
        <v>-6.5</v>
      </c>
      <c r="R55" s="54"/>
      <c r="S55" s="54" t="s">
        <v>618</v>
      </c>
      <c r="T55" s="54"/>
      <c r="U55" s="54"/>
      <c r="V55" s="60"/>
      <c r="W55" s="54"/>
      <c r="X55" s="54"/>
      <c r="Y55" s="54"/>
    </row>
    <row r="56" spans="1:78" s="68" customFormat="1" ht="36" x14ac:dyDescent="0.15">
      <c r="A56" s="54">
        <v>55</v>
      </c>
      <c r="B56" s="54">
        <v>1</v>
      </c>
      <c r="C56" s="54" t="s">
        <v>436</v>
      </c>
      <c r="D56" s="54">
        <v>564.79999999999995</v>
      </c>
      <c r="E56" s="54">
        <v>5.5</v>
      </c>
      <c r="F56" s="54" t="s">
        <v>437</v>
      </c>
      <c r="G56" s="54" t="s">
        <v>763</v>
      </c>
      <c r="H56" s="61" t="s">
        <v>764</v>
      </c>
      <c r="I56" s="54" t="s">
        <v>765</v>
      </c>
      <c r="J56" s="61" t="s">
        <v>766</v>
      </c>
      <c r="K56" s="54" t="s">
        <v>427</v>
      </c>
      <c r="L56" s="54" t="s">
        <v>431</v>
      </c>
      <c r="M56" s="54" t="s">
        <v>457</v>
      </c>
      <c r="N56" s="54" t="s">
        <v>767</v>
      </c>
      <c r="O56" s="61" t="s">
        <v>768</v>
      </c>
      <c r="P56" s="69">
        <v>28.504079999999998</v>
      </c>
      <c r="Q56" s="69">
        <v>-10.532830000000001</v>
      </c>
      <c r="R56" s="54"/>
      <c r="S56" s="60"/>
      <c r="T56" s="54"/>
      <c r="U56" s="54"/>
      <c r="V56" s="60"/>
      <c r="W56" s="54"/>
      <c r="X56" s="54"/>
      <c r="Y56" s="54"/>
    </row>
    <row r="57" spans="1:78" s="68" customFormat="1" ht="36" x14ac:dyDescent="0.15">
      <c r="A57" s="54">
        <v>56</v>
      </c>
      <c r="B57" s="54">
        <v>1</v>
      </c>
      <c r="C57" s="54" t="s">
        <v>436</v>
      </c>
      <c r="D57" s="54">
        <v>565</v>
      </c>
      <c r="E57" s="54">
        <v>6</v>
      </c>
      <c r="F57" s="54" t="s">
        <v>437</v>
      </c>
      <c r="G57" s="54" t="s">
        <v>600</v>
      </c>
      <c r="H57" s="61" t="s">
        <v>601</v>
      </c>
      <c r="I57" s="54" t="s">
        <v>595</v>
      </c>
      <c r="J57" s="61" t="s">
        <v>602</v>
      </c>
      <c r="K57" s="54" t="s">
        <v>427</v>
      </c>
      <c r="L57" s="54" t="s">
        <v>596</v>
      </c>
      <c r="M57" s="54" t="s">
        <v>443</v>
      </c>
      <c r="N57" s="54" t="s">
        <v>597</v>
      </c>
      <c r="O57" s="61" t="s">
        <v>598</v>
      </c>
      <c r="P57" s="70">
        <v>30.48</v>
      </c>
      <c r="Q57" s="70">
        <v>-7.78</v>
      </c>
      <c r="R57" s="54"/>
      <c r="S57" s="54" t="s">
        <v>599</v>
      </c>
      <c r="T57" s="54"/>
      <c r="U57" s="54"/>
      <c r="V57" s="60"/>
      <c r="W57" s="54"/>
      <c r="X57" s="54"/>
      <c r="Y57" s="54"/>
      <c r="Z57" s="54"/>
      <c r="AA57" s="54"/>
      <c r="AB57" s="54"/>
      <c r="AC57" s="54"/>
      <c r="AD57" s="54"/>
      <c r="AE57" s="54"/>
      <c r="AF57" s="54"/>
      <c r="AG57" s="54"/>
      <c r="AH57" s="54"/>
      <c r="AI57" s="54"/>
      <c r="AJ57" s="54"/>
      <c r="AK57" s="54"/>
      <c r="AL57" s="54"/>
      <c r="AM57" s="54"/>
      <c r="AN57" s="54"/>
      <c r="AO57" s="54"/>
      <c r="AP57" s="54"/>
      <c r="AQ57" s="54"/>
      <c r="AR57" s="54"/>
      <c r="AS57" s="54"/>
      <c r="AT57" s="54"/>
      <c r="AU57" s="54"/>
      <c r="AV57" s="54"/>
      <c r="AW57" s="54"/>
      <c r="AX57" s="54"/>
      <c r="AY57" s="54"/>
      <c r="AZ57" s="54"/>
      <c r="BA57" s="54"/>
      <c r="BB57" s="54"/>
      <c r="BC57" s="54"/>
      <c r="BD57" s="54"/>
      <c r="BE57" s="54"/>
      <c r="BF57" s="54"/>
      <c r="BG57" s="54"/>
      <c r="BH57" s="54"/>
      <c r="BI57" s="54"/>
      <c r="BJ57" s="54"/>
      <c r="BK57" s="54"/>
      <c r="BL57" s="54"/>
      <c r="BM57" s="54"/>
      <c r="BN57" s="54"/>
      <c r="BO57" s="54"/>
      <c r="BP57" s="54"/>
      <c r="BQ57" s="54"/>
      <c r="BR57" s="54"/>
      <c r="BS57" s="54"/>
      <c r="BT57" s="54"/>
      <c r="BU57" s="54"/>
      <c r="BV57" s="54"/>
      <c r="BW57" s="54"/>
      <c r="BX57" s="54"/>
      <c r="BY57" s="54"/>
      <c r="BZ57" s="54"/>
    </row>
    <row r="58" spans="1:78" s="68" customFormat="1" ht="48" x14ac:dyDescent="0.15">
      <c r="A58" s="54">
        <v>57</v>
      </c>
      <c r="B58" s="54"/>
      <c r="C58" s="54" t="s">
        <v>436</v>
      </c>
      <c r="D58" s="54">
        <v>565</v>
      </c>
      <c r="E58" s="54">
        <v>5</v>
      </c>
      <c r="F58" s="54" t="s">
        <v>437</v>
      </c>
      <c r="G58" s="54" t="s">
        <v>493</v>
      </c>
      <c r="H58" s="61"/>
      <c r="I58" s="54" t="s">
        <v>660</v>
      </c>
      <c r="J58" s="61" t="s">
        <v>430</v>
      </c>
      <c r="K58" s="54" t="s">
        <v>427</v>
      </c>
      <c r="L58" s="54"/>
      <c r="M58" s="54"/>
      <c r="N58" s="54"/>
      <c r="O58" s="61" t="s">
        <v>661</v>
      </c>
      <c r="P58" s="76">
        <v>30.4</v>
      </c>
      <c r="Q58" s="76">
        <v>-6.5</v>
      </c>
      <c r="R58" s="54"/>
      <c r="S58" s="54" t="s">
        <v>618</v>
      </c>
      <c r="T58" s="54"/>
      <c r="U58" s="54"/>
      <c r="V58" s="60"/>
      <c r="W58" s="54"/>
      <c r="X58" s="54"/>
      <c r="Y58" s="54"/>
    </row>
    <row r="59" spans="1:78" ht="60" x14ac:dyDescent="0.15">
      <c r="A59" s="54">
        <v>58</v>
      </c>
      <c r="B59" s="54">
        <v>2</v>
      </c>
      <c r="C59" s="54" t="s">
        <v>436</v>
      </c>
      <c r="D59" s="54">
        <v>565</v>
      </c>
      <c r="E59" s="54">
        <v>5</v>
      </c>
      <c r="F59" s="54" t="s">
        <v>437</v>
      </c>
      <c r="G59" s="54" t="s">
        <v>593</v>
      </c>
      <c r="H59" s="61" t="s">
        <v>675</v>
      </c>
      <c r="I59" s="54" t="s">
        <v>595</v>
      </c>
      <c r="J59" s="61" t="s">
        <v>514</v>
      </c>
      <c r="K59" s="54" t="s">
        <v>427</v>
      </c>
      <c r="L59" s="54" t="s">
        <v>596</v>
      </c>
      <c r="M59" s="54" t="s">
        <v>443</v>
      </c>
      <c r="N59" s="54" t="s">
        <v>676</v>
      </c>
      <c r="O59" s="61" t="s">
        <v>598</v>
      </c>
      <c r="P59" s="70">
        <v>30.33</v>
      </c>
      <c r="Q59" s="70">
        <v>-7.83</v>
      </c>
      <c r="S59" s="54" t="s">
        <v>599</v>
      </c>
    </row>
    <row r="60" spans="1:78" s="68" customFormat="1" ht="36" x14ac:dyDescent="0.15">
      <c r="A60" s="54">
        <v>59</v>
      </c>
      <c r="B60" s="54">
        <v>1</v>
      </c>
      <c r="C60" s="54" t="s">
        <v>436</v>
      </c>
      <c r="D60" s="54">
        <v>565</v>
      </c>
      <c r="E60" s="54">
        <v>8</v>
      </c>
      <c r="F60" s="54" t="s">
        <v>437</v>
      </c>
      <c r="G60" s="54" t="s">
        <v>438</v>
      </c>
      <c r="H60" s="61" t="s">
        <v>713</v>
      </c>
      <c r="I60" s="54" t="s">
        <v>714</v>
      </c>
      <c r="J60" s="61" t="s">
        <v>715</v>
      </c>
      <c r="K60" s="54" t="s">
        <v>427</v>
      </c>
      <c r="L60" s="54" t="s">
        <v>431</v>
      </c>
      <c r="M60" s="54" t="s">
        <v>457</v>
      </c>
      <c r="N60" s="54" t="s">
        <v>458</v>
      </c>
      <c r="O60" s="61" t="s">
        <v>504</v>
      </c>
      <c r="P60" s="77">
        <v>29.95</v>
      </c>
      <c r="Q60" s="77">
        <v>-9.0660000000000007</v>
      </c>
      <c r="R60" s="54"/>
      <c r="S60" s="77"/>
      <c r="T60" s="54"/>
      <c r="U60" s="54"/>
      <c r="V60" s="67"/>
      <c r="Z60" s="54"/>
      <c r="AA60" s="54"/>
      <c r="AB60" s="54"/>
      <c r="AC60" s="54"/>
      <c r="AD60" s="54"/>
      <c r="AE60" s="54"/>
      <c r="AF60" s="54"/>
      <c r="AG60" s="54"/>
      <c r="AH60" s="54"/>
      <c r="AI60" s="54"/>
      <c r="AJ60" s="54"/>
      <c r="AK60" s="54"/>
      <c r="AL60" s="54"/>
      <c r="AM60" s="54"/>
      <c r="AN60" s="54"/>
      <c r="AO60" s="54"/>
      <c r="AP60" s="54"/>
      <c r="AQ60" s="54"/>
      <c r="AR60" s="54"/>
      <c r="AS60" s="54"/>
      <c r="AT60" s="54"/>
      <c r="AU60" s="54"/>
      <c r="AV60" s="54"/>
      <c r="AW60" s="54"/>
      <c r="AX60" s="54"/>
      <c r="AY60" s="54"/>
      <c r="AZ60" s="54"/>
      <c r="BA60" s="54"/>
      <c r="BB60" s="54"/>
      <c r="BC60" s="54"/>
      <c r="BD60" s="54"/>
      <c r="BE60" s="54"/>
      <c r="BF60" s="54"/>
      <c r="BG60" s="54"/>
      <c r="BH60" s="54"/>
      <c r="BI60" s="54"/>
      <c r="BJ60" s="54"/>
      <c r="BK60" s="54"/>
      <c r="BL60" s="54"/>
      <c r="BM60" s="54"/>
      <c r="BN60" s="54"/>
      <c r="BO60" s="54"/>
      <c r="BP60" s="54"/>
      <c r="BQ60" s="54"/>
      <c r="BR60" s="54"/>
      <c r="BS60" s="54"/>
      <c r="BT60" s="54"/>
      <c r="BU60" s="54"/>
      <c r="BV60" s="54"/>
      <c r="BW60" s="54"/>
      <c r="BX60" s="54"/>
      <c r="BY60" s="54"/>
      <c r="BZ60" s="54"/>
    </row>
    <row r="61" spans="1:78" s="68" customFormat="1" ht="48" x14ac:dyDescent="0.15">
      <c r="A61" s="54">
        <v>60</v>
      </c>
      <c r="B61" s="54">
        <v>1</v>
      </c>
      <c r="C61" s="54" t="s">
        <v>425</v>
      </c>
      <c r="D61" s="80">
        <v>565</v>
      </c>
      <c r="E61" s="80">
        <v>7</v>
      </c>
      <c r="F61" s="54" t="s">
        <v>437</v>
      </c>
      <c r="G61" s="54" t="s">
        <v>716</v>
      </c>
      <c r="H61" s="61">
        <v>40905</v>
      </c>
      <c r="I61" s="54" t="s">
        <v>729</v>
      </c>
      <c r="J61" s="54" t="s">
        <v>465</v>
      </c>
      <c r="K61" s="54" t="s">
        <v>427</v>
      </c>
      <c r="L61" s="54" t="s">
        <v>431</v>
      </c>
      <c r="M61" s="54" t="s">
        <v>457</v>
      </c>
      <c r="N61" s="54" t="s">
        <v>720</v>
      </c>
      <c r="O61" s="61" t="s">
        <v>721</v>
      </c>
      <c r="P61" s="69">
        <v>29.849170000000001</v>
      </c>
      <c r="Q61" s="69">
        <v>-7.9511099999999999</v>
      </c>
      <c r="R61" s="80"/>
      <c r="S61" s="60"/>
      <c r="T61" s="60"/>
      <c r="U61" s="54"/>
      <c r="V61" s="54"/>
      <c r="W61" s="54"/>
      <c r="X61" s="54"/>
      <c r="Y61" s="54"/>
      <c r="Z61" s="54"/>
      <c r="AA61" s="54"/>
      <c r="AB61" s="54"/>
      <c r="AC61" s="54"/>
      <c r="AD61" s="54"/>
      <c r="AE61" s="54"/>
      <c r="AF61" s="54"/>
      <c r="AG61" s="54"/>
      <c r="AH61" s="54"/>
      <c r="AI61" s="54"/>
      <c r="AJ61" s="54"/>
      <c r="AK61" s="54"/>
      <c r="AL61" s="54"/>
      <c r="AM61" s="54"/>
      <c r="AN61" s="54"/>
      <c r="AO61" s="54"/>
      <c r="AP61" s="54"/>
      <c r="AQ61" s="54"/>
      <c r="AR61" s="54"/>
      <c r="AS61" s="54"/>
      <c r="AT61" s="54"/>
      <c r="AU61" s="54"/>
      <c r="AV61" s="54"/>
      <c r="AW61" s="54"/>
      <c r="AX61" s="54"/>
      <c r="AY61" s="54"/>
      <c r="AZ61" s="54"/>
      <c r="BA61" s="54"/>
      <c r="BB61" s="54"/>
      <c r="BC61" s="54"/>
      <c r="BD61" s="54"/>
      <c r="BE61" s="54"/>
      <c r="BF61" s="54"/>
      <c r="BG61" s="54"/>
      <c r="BH61" s="54"/>
      <c r="BI61" s="54"/>
      <c r="BJ61" s="54"/>
      <c r="BK61" s="54"/>
      <c r="BL61" s="54"/>
      <c r="BM61" s="54"/>
      <c r="BN61" s="54"/>
      <c r="BO61" s="54"/>
      <c r="BP61" s="54"/>
      <c r="BQ61" s="54"/>
      <c r="BR61" s="54"/>
      <c r="BS61" s="54"/>
      <c r="BT61" s="54"/>
      <c r="BU61" s="54"/>
      <c r="BV61" s="54"/>
      <c r="BW61" s="54"/>
      <c r="BX61" s="54"/>
      <c r="BY61" s="54"/>
      <c r="BZ61" s="54"/>
    </row>
    <row r="62" spans="1:78" s="68" customFormat="1" ht="36" customHeight="1" x14ac:dyDescent="0.15">
      <c r="A62" s="54">
        <v>61</v>
      </c>
      <c r="B62" s="54"/>
      <c r="C62" s="54" t="s">
        <v>436</v>
      </c>
      <c r="D62" s="54">
        <v>565</v>
      </c>
      <c r="E62" s="54">
        <v>5</v>
      </c>
      <c r="F62" s="54" t="s">
        <v>437</v>
      </c>
      <c r="G62" s="63" t="s">
        <v>1661</v>
      </c>
      <c r="H62" s="61"/>
      <c r="I62" s="54" t="s">
        <v>1662</v>
      </c>
      <c r="J62" s="61" t="s">
        <v>451</v>
      </c>
      <c r="K62" s="54" t="s">
        <v>427</v>
      </c>
      <c r="L62" s="54"/>
      <c r="M62" s="54"/>
      <c r="N62" s="54"/>
      <c r="O62" s="61" t="s">
        <v>1663</v>
      </c>
      <c r="P62" s="76"/>
      <c r="Q62" s="76"/>
      <c r="R62" s="54"/>
      <c r="S62" s="54"/>
      <c r="T62" s="54"/>
      <c r="U62" s="54"/>
      <c r="V62" s="60"/>
      <c r="W62" s="54"/>
      <c r="X62" s="54"/>
      <c r="Y62" s="54"/>
    </row>
    <row r="63" spans="1:78" s="68" customFormat="1" ht="24" x14ac:dyDescent="0.15">
      <c r="A63" s="54">
        <v>62</v>
      </c>
      <c r="B63" s="54">
        <v>1</v>
      </c>
      <c r="C63" s="54" t="s">
        <v>436</v>
      </c>
      <c r="D63" s="54">
        <v>566</v>
      </c>
      <c r="E63" s="54">
        <v>8</v>
      </c>
      <c r="F63" s="54" t="s">
        <v>437</v>
      </c>
      <c r="G63" s="54" t="s">
        <v>511</v>
      </c>
      <c r="H63" s="61" t="s">
        <v>512</v>
      </c>
      <c r="I63" s="54" t="s">
        <v>513</v>
      </c>
      <c r="J63" s="61" t="s">
        <v>514</v>
      </c>
      <c r="K63" s="54" t="s">
        <v>427</v>
      </c>
      <c r="L63" s="54" t="s">
        <v>431</v>
      </c>
      <c r="M63" s="54" t="s">
        <v>457</v>
      </c>
      <c r="N63" s="54" t="s">
        <v>458</v>
      </c>
      <c r="O63" s="61" t="s">
        <v>504</v>
      </c>
      <c r="P63" s="69">
        <v>31.091200000000001</v>
      </c>
      <c r="Q63" s="69">
        <v>-5.6566999999999998</v>
      </c>
      <c r="R63" s="54"/>
      <c r="S63" s="60"/>
      <c r="T63" s="54"/>
      <c r="U63" s="54"/>
      <c r="V63" s="67"/>
      <c r="Z63" s="54"/>
      <c r="AA63" s="54"/>
      <c r="AB63" s="54"/>
      <c r="AC63" s="54"/>
      <c r="AD63" s="54"/>
      <c r="AE63" s="54"/>
      <c r="AF63" s="54"/>
      <c r="AG63" s="54"/>
      <c r="AH63" s="54"/>
      <c r="AI63" s="54"/>
      <c r="AJ63" s="54"/>
      <c r="AK63" s="54"/>
      <c r="AL63" s="54"/>
      <c r="AM63" s="54"/>
      <c r="AN63" s="54"/>
      <c r="AO63" s="54"/>
      <c r="AP63" s="54"/>
      <c r="AQ63" s="54"/>
      <c r="AR63" s="54"/>
      <c r="AS63" s="54"/>
      <c r="AT63" s="54"/>
      <c r="AU63" s="54"/>
      <c r="AV63" s="54"/>
      <c r="AW63" s="54"/>
      <c r="AX63" s="54"/>
      <c r="AY63" s="54"/>
      <c r="AZ63" s="54"/>
      <c r="BA63" s="54"/>
      <c r="BB63" s="54"/>
      <c r="BC63" s="54"/>
      <c r="BD63" s="54"/>
      <c r="BE63" s="54"/>
      <c r="BF63" s="54"/>
      <c r="BG63" s="54"/>
      <c r="BH63" s="54"/>
      <c r="BI63" s="54"/>
      <c r="BJ63" s="54"/>
      <c r="BK63" s="54"/>
      <c r="BL63" s="54"/>
      <c r="BM63" s="54"/>
      <c r="BN63" s="54"/>
      <c r="BO63" s="54"/>
      <c r="BP63" s="54"/>
      <c r="BQ63" s="54"/>
      <c r="BR63" s="54"/>
      <c r="BS63" s="54"/>
      <c r="BT63" s="54"/>
      <c r="BU63" s="54"/>
      <c r="BV63" s="54"/>
      <c r="BW63" s="54"/>
      <c r="BX63" s="54"/>
      <c r="BY63" s="54"/>
      <c r="BZ63" s="54"/>
    </row>
    <row r="64" spans="1:78" s="68" customFormat="1" ht="48" x14ac:dyDescent="0.15">
      <c r="A64" s="54">
        <v>63</v>
      </c>
      <c r="B64" s="54">
        <v>1</v>
      </c>
      <c r="C64" s="54" t="s">
        <v>436</v>
      </c>
      <c r="D64" s="54">
        <v>566</v>
      </c>
      <c r="E64" s="54">
        <v>4</v>
      </c>
      <c r="F64" s="54" t="s">
        <v>437</v>
      </c>
      <c r="G64" s="54" t="s">
        <v>501</v>
      </c>
      <c r="H64" s="61" t="s">
        <v>619</v>
      </c>
      <c r="I64" s="54" t="s">
        <v>620</v>
      </c>
      <c r="J64" s="61" t="s">
        <v>621</v>
      </c>
      <c r="K64" s="54" t="s">
        <v>427</v>
      </c>
      <c r="L64" s="54" t="s">
        <v>596</v>
      </c>
      <c r="M64" s="54" t="s">
        <v>443</v>
      </c>
      <c r="N64" s="54" t="s">
        <v>622</v>
      </c>
      <c r="O64" s="61" t="s">
        <v>617</v>
      </c>
      <c r="P64" s="76">
        <v>30.4</v>
      </c>
      <c r="Q64" s="76">
        <v>-6.5</v>
      </c>
      <c r="R64" s="54"/>
      <c r="S64" s="54" t="s">
        <v>618</v>
      </c>
      <c r="T64" s="54"/>
      <c r="U64" s="54"/>
      <c r="V64" s="60"/>
      <c r="W64" s="54"/>
      <c r="X64" s="54"/>
      <c r="Y64" s="54"/>
      <c r="Z64" s="54"/>
      <c r="AA64" s="54"/>
      <c r="AB64" s="54"/>
      <c r="AC64" s="54"/>
      <c r="AD64" s="54"/>
      <c r="AE64" s="54"/>
      <c r="AF64" s="54"/>
      <c r="AG64" s="54"/>
      <c r="AH64" s="54"/>
      <c r="AI64" s="54"/>
      <c r="AJ64" s="54"/>
      <c r="AK64" s="54"/>
      <c r="AL64" s="54"/>
      <c r="AM64" s="54"/>
      <c r="AN64" s="54"/>
      <c r="AO64" s="54"/>
      <c r="AP64" s="54"/>
      <c r="AQ64" s="54"/>
      <c r="AR64" s="54"/>
      <c r="AS64" s="54"/>
      <c r="AT64" s="54"/>
      <c r="AU64" s="54"/>
      <c r="AV64" s="54"/>
      <c r="AW64" s="54"/>
      <c r="AX64" s="54"/>
      <c r="AY64" s="54"/>
      <c r="AZ64" s="54"/>
      <c r="BA64" s="54"/>
      <c r="BB64" s="54"/>
      <c r="BC64" s="54"/>
      <c r="BD64" s="54"/>
      <c r="BE64" s="54"/>
      <c r="BF64" s="54"/>
      <c r="BG64" s="54"/>
      <c r="BH64" s="54"/>
      <c r="BI64" s="54"/>
      <c r="BJ64" s="54"/>
      <c r="BK64" s="54"/>
      <c r="BL64" s="54"/>
      <c r="BM64" s="54"/>
      <c r="BN64" s="54"/>
      <c r="BO64" s="54"/>
      <c r="BP64" s="54"/>
      <c r="BQ64" s="54"/>
      <c r="BR64" s="54"/>
      <c r="BS64" s="54"/>
      <c r="BT64" s="54"/>
      <c r="BU64" s="54"/>
      <c r="BV64" s="54"/>
      <c r="BW64" s="54"/>
      <c r="BX64" s="54"/>
      <c r="BY64" s="54"/>
      <c r="BZ64" s="54"/>
    </row>
    <row r="65" spans="1:78" s="68" customFormat="1" ht="48" x14ac:dyDescent="0.15">
      <c r="A65" s="54">
        <v>64</v>
      </c>
      <c r="B65" s="54"/>
      <c r="C65" s="54" t="s">
        <v>436</v>
      </c>
      <c r="D65" s="54">
        <v>566</v>
      </c>
      <c r="E65" s="54">
        <v>20</v>
      </c>
      <c r="F65" s="54" t="s">
        <v>437</v>
      </c>
      <c r="G65" s="54" t="s">
        <v>493</v>
      </c>
      <c r="H65" s="61"/>
      <c r="I65" s="54" t="s">
        <v>659</v>
      </c>
      <c r="J65" s="78" t="s">
        <v>656</v>
      </c>
      <c r="K65" s="54" t="s">
        <v>427</v>
      </c>
      <c r="L65" s="54"/>
      <c r="M65" s="54"/>
      <c r="O65" s="61" t="s">
        <v>657</v>
      </c>
      <c r="P65" s="76">
        <v>30.4</v>
      </c>
      <c r="Q65" s="76">
        <v>-6.5</v>
      </c>
      <c r="R65" s="54"/>
      <c r="S65" s="54" t="s">
        <v>618</v>
      </c>
      <c r="T65" s="54"/>
      <c r="U65" s="54"/>
      <c r="V65" s="60"/>
      <c r="W65" s="54"/>
      <c r="X65" s="54"/>
      <c r="Y65" s="54"/>
    </row>
    <row r="66" spans="1:78" s="68" customFormat="1" ht="48" x14ac:dyDescent="0.15">
      <c r="A66" s="54">
        <v>65</v>
      </c>
      <c r="B66" s="54">
        <v>2</v>
      </c>
      <c r="C66" s="54" t="s">
        <v>436</v>
      </c>
      <c r="D66" s="54">
        <v>566</v>
      </c>
      <c r="E66" s="54">
        <v>6</v>
      </c>
      <c r="F66" s="54" t="s">
        <v>437</v>
      </c>
      <c r="G66" s="54" t="s">
        <v>682</v>
      </c>
      <c r="H66" s="61" t="s">
        <v>697</v>
      </c>
      <c r="I66" s="54" t="s">
        <v>595</v>
      </c>
      <c r="J66" s="61" t="s">
        <v>698</v>
      </c>
      <c r="K66" s="54" t="s">
        <v>427</v>
      </c>
      <c r="L66" s="54" t="s">
        <v>596</v>
      </c>
      <c r="M66" s="54" t="s">
        <v>443</v>
      </c>
      <c r="N66" s="54" t="s">
        <v>597</v>
      </c>
      <c r="O66" s="61" t="s">
        <v>598</v>
      </c>
      <c r="P66" s="70">
        <v>30.23</v>
      </c>
      <c r="Q66" s="70">
        <v>-7.81</v>
      </c>
      <c r="R66" s="54"/>
      <c r="S66" s="54" t="s">
        <v>599</v>
      </c>
      <c r="T66" s="54"/>
      <c r="U66" s="54"/>
      <c r="V66" s="60"/>
      <c r="W66" s="54"/>
      <c r="X66" s="54"/>
      <c r="Y66" s="54"/>
      <c r="Z66" s="54"/>
      <c r="AA66" s="54"/>
      <c r="AB66" s="54"/>
      <c r="AC66" s="54"/>
      <c r="AD66" s="54"/>
      <c r="AE66" s="54"/>
      <c r="AF66" s="54"/>
      <c r="AG66" s="54"/>
      <c r="AH66" s="54"/>
      <c r="AI66" s="54"/>
      <c r="AJ66" s="54"/>
      <c r="AK66" s="54"/>
      <c r="AL66" s="54"/>
      <c r="AM66" s="54"/>
      <c r="AN66" s="54"/>
      <c r="AO66" s="54"/>
      <c r="AP66" s="54"/>
      <c r="AQ66" s="54"/>
      <c r="AR66" s="54"/>
      <c r="AS66" s="54"/>
      <c r="AT66" s="54"/>
      <c r="AU66" s="54"/>
      <c r="AV66" s="54"/>
      <c r="AW66" s="54"/>
      <c r="AX66" s="54"/>
      <c r="AY66" s="54"/>
      <c r="AZ66" s="54"/>
      <c r="BA66" s="54"/>
      <c r="BB66" s="54"/>
      <c r="BC66" s="54"/>
      <c r="BD66" s="54"/>
      <c r="BE66" s="54"/>
      <c r="BF66" s="54"/>
      <c r="BG66" s="54"/>
      <c r="BH66" s="54"/>
      <c r="BI66" s="54"/>
      <c r="BJ66" s="54"/>
      <c r="BK66" s="54"/>
      <c r="BL66" s="54"/>
      <c r="BM66" s="54"/>
      <c r="BN66" s="54"/>
      <c r="BO66" s="54"/>
      <c r="BP66" s="54"/>
      <c r="BQ66" s="54"/>
      <c r="BR66" s="54"/>
      <c r="BS66" s="54"/>
      <c r="BT66" s="54"/>
      <c r="BU66" s="54"/>
      <c r="BV66" s="54"/>
      <c r="BW66" s="54"/>
      <c r="BX66" s="54"/>
      <c r="BY66" s="54"/>
      <c r="BZ66" s="54"/>
    </row>
    <row r="67" spans="1:78" s="68" customFormat="1" ht="36" x14ac:dyDescent="0.15">
      <c r="A67" s="54">
        <v>66</v>
      </c>
      <c r="B67" s="54"/>
      <c r="C67" s="54" t="s">
        <v>436</v>
      </c>
      <c r="D67" s="54">
        <v>566</v>
      </c>
      <c r="E67" s="54">
        <v>4</v>
      </c>
      <c r="F67" s="54" t="s">
        <v>437</v>
      </c>
      <c r="G67" s="54" t="s">
        <v>564</v>
      </c>
      <c r="H67" s="61"/>
      <c r="I67" s="54" t="s">
        <v>1648</v>
      </c>
      <c r="J67" s="61" t="s">
        <v>656</v>
      </c>
      <c r="K67" s="54" t="s">
        <v>427</v>
      </c>
      <c r="L67" s="54" t="s">
        <v>596</v>
      </c>
      <c r="M67" s="54" t="s">
        <v>443</v>
      </c>
      <c r="N67" s="54" t="s">
        <v>469</v>
      </c>
      <c r="O67" s="61" t="s">
        <v>1649</v>
      </c>
      <c r="P67" s="60"/>
      <c r="Q67" s="60"/>
      <c r="R67" s="54"/>
      <c r="S67" s="54" t="s">
        <v>1650</v>
      </c>
      <c r="T67" s="54"/>
      <c r="U67" s="54"/>
      <c r="V67" s="60"/>
      <c r="W67" s="54"/>
      <c r="X67" s="54"/>
      <c r="Y67" s="54"/>
    </row>
    <row r="68" spans="1:78" s="68" customFormat="1" ht="48" x14ac:dyDescent="0.15">
      <c r="A68" s="54">
        <v>67</v>
      </c>
      <c r="B68" s="54">
        <v>1</v>
      </c>
      <c r="C68" s="54" t="s">
        <v>436</v>
      </c>
      <c r="D68" s="54">
        <v>567</v>
      </c>
      <c r="E68" s="54">
        <v>5</v>
      </c>
      <c r="F68" s="54" t="s">
        <v>437</v>
      </c>
      <c r="G68" s="54" t="s">
        <v>613</v>
      </c>
      <c r="H68" s="61" t="s">
        <v>623</v>
      </c>
      <c r="I68" s="54" t="s">
        <v>624</v>
      </c>
      <c r="J68" s="61" t="s">
        <v>621</v>
      </c>
      <c r="K68" s="54" t="s">
        <v>427</v>
      </c>
      <c r="L68" s="54" t="s">
        <v>596</v>
      </c>
      <c r="M68" s="54" t="s">
        <v>443</v>
      </c>
      <c r="N68" s="54" t="s">
        <v>616</v>
      </c>
      <c r="O68" s="61" t="s">
        <v>617</v>
      </c>
      <c r="P68" s="76">
        <v>30.4</v>
      </c>
      <c r="Q68" s="76">
        <v>-6.5</v>
      </c>
      <c r="R68" s="54"/>
      <c r="S68" s="54" t="s">
        <v>618</v>
      </c>
      <c r="T68" s="54"/>
      <c r="U68" s="54"/>
      <c r="V68" s="60"/>
      <c r="W68" s="54"/>
      <c r="X68" s="54"/>
      <c r="Y68" s="54"/>
      <c r="Z68" s="54"/>
      <c r="AA68" s="54"/>
      <c r="AB68" s="54"/>
      <c r="AC68" s="54"/>
      <c r="AD68" s="54"/>
      <c r="AE68" s="54"/>
      <c r="AF68" s="54"/>
      <c r="AG68" s="54"/>
      <c r="AH68" s="54"/>
      <c r="AI68" s="54"/>
      <c r="AJ68" s="54"/>
      <c r="AK68" s="54"/>
      <c r="AL68" s="54"/>
      <c r="AM68" s="54"/>
      <c r="AN68" s="54"/>
      <c r="AO68" s="54"/>
      <c r="AP68" s="54"/>
      <c r="AQ68" s="54"/>
      <c r="AR68" s="54"/>
      <c r="AS68" s="54"/>
      <c r="AT68" s="54"/>
      <c r="AU68" s="54"/>
      <c r="AV68" s="54"/>
      <c r="AW68" s="54"/>
      <c r="AX68" s="54"/>
      <c r="AY68" s="54"/>
      <c r="AZ68" s="54"/>
      <c r="BA68" s="54"/>
      <c r="BB68" s="54"/>
      <c r="BC68" s="54"/>
      <c r="BD68" s="54"/>
      <c r="BE68" s="54"/>
      <c r="BF68" s="54"/>
      <c r="BG68" s="54"/>
      <c r="BH68" s="54"/>
      <c r="BI68" s="54"/>
      <c r="BJ68" s="54"/>
      <c r="BK68" s="54"/>
      <c r="BL68" s="54"/>
      <c r="BM68" s="54"/>
      <c r="BN68" s="54"/>
      <c r="BO68" s="54"/>
      <c r="BP68" s="54"/>
      <c r="BQ68" s="54"/>
      <c r="BR68" s="54"/>
      <c r="BS68" s="54"/>
      <c r="BT68" s="54"/>
      <c r="BU68" s="54"/>
      <c r="BV68" s="54"/>
      <c r="BW68" s="54"/>
      <c r="BX68" s="54"/>
      <c r="BY68" s="54"/>
      <c r="BZ68" s="54"/>
    </row>
    <row r="69" spans="1:78" s="68" customFormat="1" ht="60" x14ac:dyDescent="0.15">
      <c r="A69" s="54">
        <v>68</v>
      </c>
      <c r="B69" s="54">
        <v>1</v>
      </c>
      <c r="C69" s="54" t="s">
        <v>436</v>
      </c>
      <c r="D69" s="54">
        <v>567</v>
      </c>
      <c r="E69" s="54">
        <v>5</v>
      </c>
      <c r="F69" s="54" t="s">
        <v>437</v>
      </c>
      <c r="G69" s="54" t="s">
        <v>593</v>
      </c>
      <c r="H69" s="61" t="s">
        <v>703</v>
      </c>
      <c r="I69" s="54" t="s">
        <v>595</v>
      </c>
      <c r="J69" s="61" t="s">
        <v>514</v>
      </c>
      <c r="K69" s="54" t="s">
        <v>427</v>
      </c>
      <c r="L69" s="54" t="s">
        <v>596</v>
      </c>
      <c r="M69" s="54" t="s">
        <v>443</v>
      </c>
      <c r="N69" s="54" t="s">
        <v>704</v>
      </c>
      <c r="O69" s="61" t="s">
        <v>598</v>
      </c>
      <c r="P69" s="70">
        <v>30.22</v>
      </c>
      <c r="Q69" s="70">
        <v>-7.88</v>
      </c>
      <c r="R69" s="54"/>
      <c r="S69" s="54" t="s">
        <v>599</v>
      </c>
      <c r="T69" s="54"/>
      <c r="U69" s="54"/>
      <c r="V69" s="60"/>
      <c r="W69" s="54"/>
      <c r="X69" s="54"/>
      <c r="Y69" s="54"/>
      <c r="Z69" s="54"/>
      <c r="AA69" s="54"/>
      <c r="AB69" s="54"/>
      <c r="AC69" s="54"/>
      <c r="AD69" s="54"/>
      <c r="AE69" s="54"/>
      <c r="AF69" s="54"/>
      <c r="AG69" s="54"/>
      <c r="AH69" s="54"/>
      <c r="AI69" s="54"/>
      <c r="AJ69" s="54"/>
      <c r="AK69" s="54"/>
      <c r="AL69" s="54"/>
      <c r="AM69" s="54"/>
      <c r="AN69" s="54"/>
      <c r="AO69" s="54"/>
      <c r="AP69" s="54"/>
      <c r="AQ69" s="54"/>
      <c r="AR69" s="54"/>
      <c r="AS69" s="54"/>
      <c r="AT69" s="54"/>
      <c r="AU69" s="54"/>
      <c r="AV69" s="54"/>
      <c r="AW69" s="54"/>
      <c r="AX69" s="54"/>
      <c r="AY69" s="54"/>
      <c r="AZ69" s="54"/>
      <c r="BA69" s="54"/>
      <c r="BB69" s="54"/>
      <c r="BC69" s="54"/>
      <c r="BD69" s="54"/>
      <c r="BE69" s="54"/>
      <c r="BF69" s="54"/>
      <c r="BG69" s="54"/>
      <c r="BH69" s="54"/>
      <c r="BI69" s="54"/>
      <c r="BJ69" s="54"/>
      <c r="BK69" s="54"/>
      <c r="BL69" s="54"/>
      <c r="BM69" s="54"/>
      <c r="BN69" s="54"/>
      <c r="BO69" s="54"/>
      <c r="BP69" s="54"/>
      <c r="BQ69" s="54"/>
      <c r="BR69" s="54"/>
      <c r="BS69" s="54"/>
      <c r="BT69" s="54"/>
      <c r="BU69" s="54"/>
      <c r="BV69" s="54"/>
      <c r="BW69" s="54"/>
      <c r="BX69" s="54"/>
      <c r="BY69" s="54"/>
      <c r="BZ69" s="54"/>
    </row>
    <row r="70" spans="1:78" s="68" customFormat="1" ht="36" x14ac:dyDescent="0.15">
      <c r="A70" s="54">
        <v>69</v>
      </c>
      <c r="B70" s="54"/>
      <c r="C70" s="54" t="s">
        <v>436</v>
      </c>
      <c r="D70" s="54">
        <v>567</v>
      </c>
      <c r="E70" s="54">
        <v>5</v>
      </c>
      <c r="F70" s="54" t="s">
        <v>437</v>
      </c>
      <c r="G70" s="54" t="s">
        <v>564</v>
      </c>
      <c r="H70" s="61"/>
      <c r="I70" s="54" t="s">
        <v>1648</v>
      </c>
      <c r="J70" s="61" t="s">
        <v>656</v>
      </c>
      <c r="K70" s="54" t="s">
        <v>427</v>
      </c>
      <c r="L70" s="54" t="s">
        <v>596</v>
      </c>
      <c r="M70" s="54" t="s">
        <v>443</v>
      </c>
      <c r="N70" s="54" t="s">
        <v>469</v>
      </c>
      <c r="O70" s="61" t="s">
        <v>1649</v>
      </c>
      <c r="P70" s="60"/>
      <c r="Q70" s="60"/>
      <c r="R70" s="54"/>
      <c r="S70" s="54" t="s">
        <v>1650</v>
      </c>
      <c r="T70" s="54"/>
      <c r="U70" s="54"/>
      <c r="V70" s="60"/>
      <c r="W70" s="54"/>
      <c r="X70" s="54"/>
      <c r="Y70" s="54"/>
    </row>
    <row r="71" spans="1:78" ht="60" x14ac:dyDescent="0.15">
      <c r="A71" s="54">
        <v>70</v>
      </c>
      <c r="B71" s="54">
        <v>1</v>
      </c>
      <c r="C71" s="54" t="s">
        <v>436</v>
      </c>
      <c r="D71" s="54">
        <v>568</v>
      </c>
      <c r="E71" s="54">
        <v>6</v>
      </c>
      <c r="F71" s="54" t="s">
        <v>437</v>
      </c>
      <c r="G71" s="54" t="s">
        <v>593</v>
      </c>
      <c r="H71" s="61" t="s">
        <v>603</v>
      </c>
      <c r="I71" s="54" t="s">
        <v>604</v>
      </c>
      <c r="J71" s="61" t="s">
        <v>605</v>
      </c>
      <c r="K71" s="54" t="s">
        <v>427</v>
      </c>
      <c r="L71" s="54" t="s">
        <v>596</v>
      </c>
      <c r="M71" s="54" t="s">
        <v>443</v>
      </c>
      <c r="N71" s="54" t="s">
        <v>606</v>
      </c>
      <c r="O71" s="61" t="s">
        <v>598</v>
      </c>
      <c r="P71" s="70">
        <v>30.48</v>
      </c>
      <c r="Q71" s="70">
        <v>-7.78</v>
      </c>
      <c r="S71" s="54" t="s">
        <v>607</v>
      </c>
    </row>
    <row r="72" spans="1:78" s="68" customFormat="1" ht="36" x14ac:dyDescent="0.15">
      <c r="A72" s="54">
        <v>71</v>
      </c>
      <c r="B72" s="54">
        <v>1</v>
      </c>
      <c r="C72" s="54" t="s">
        <v>436</v>
      </c>
      <c r="D72" s="54">
        <v>570</v>
      </c>
      <c r="E72" s="54">
        <v>7</v>
      </c>
      <c r="F72" s="54" t="s">
        <v>437</v>
      </c>
      <c r="G72" s="54" t="s">
        <v>501</v>
      </c>
      <c r="H72" s="61" t="s">
        <v>505</v>
      </c>
      <c r="I72" s="54" t="s">
        <v>506</v>
      </c>
      <c r="J72" s="61" t="s">
        <v>507</v>
      </c>
      <c r="K72" s="54" t="s">
        <v>427</v>
      </c>
      <c r="L72" s="54" t="s">
        <v>431</v>
      </c>
      <c r="M72" s="54" t="s">
        <v>457</v>
      </c>
      <c r="N72" s="54" t="s">
        <v>458</v>
      </c>
      <c r="O72" s="61" t="s">
        <v>504</v>
      </c>
      <c r="P72" s="69">
        <v>31.232900000000001</v>
      </c>
      <c r="Q72" s="69">
        <v>-5.6604999999999999</v>
      </c>
      <c r="R72" s="54"/>
      <c r="S72" s="60"/>
      <c r="T72" s="54"/>
      <c r="U72" s="54"/>
      <c r="V72" s="67"/>
      <c r="Z72" s="54"/>
      <c r="AA72" s="54"/>
      <c r="AB72" s="54"/>
      <c r="AC72" s="54"/>
      <c r="AD72" s="54"/>
      <c r="AE72" s="54"/>
      <c r="AF72" s="54"/>
      <c r="AG72" s="54"/>
      <c r="AH72" s="54"/>
      <c r="AI72" s="54"/>
      <c r="AJ72" s="54"/>
      <c r="AK72" s="54"/>
      <c r="AL72" s="54"/>
      <c r="AM72" s="54"/>
      <c r="AN72" s="54"/>
      <c r="AO72" s="54"/>
      <c r="AP72" s="54"/>
      <c r="AQ72" s="54"/>
      <c r="AR72" s="54"/>
      <c r="AS72" s="54"/>
      <c r="AT72" s="54"/>
      <c r="AU72" s="54"/>
      <c r="AV72" s="54"/>
      <c r="AW72" s="54"/>
      <c r="AX72" s="54"/>
      <c r="AY72" s="54"/>
      <c r="AZ72" s="54"/>
      <c r="BA72" s="54"/>
      <c r="BB72" s="54"/>
      <c r="BC72" s="54"/>
      <c r="BD72" s="54"/>
      <c r="BE72" s="54"/>
      <c r="BF72" s="54"/>
      <c r="BG72" s="54"/>
      <c r="BH72" s="54"/>
      <c r="BI72" s="54"/>
      <c r="BJ72" s="54"/>
      <c r="BK72" s="54"/>
      <c r="BL72" s="54"/>
      <c r="BM72" s="54"/>
      <c r="BN72" s="54"/>
      <c r="BO72" s="54"/>
      <c r="BP72" s="54"/>
      <c r="BQ72" s="54"/>
      <c r="BR72" s="54"/>
      <c r="BS72" s="54"/>
      <c r="BT72" s="54"/>
      <c r="BU72" s="54"/>
      <c r="BV72" s="54"/>
      <c r="BW72" s="54"/>
      <c r="BX72" s="54"/>
      <c r="BY72" s="54"/>
      <c r="BZ72" s="54"/>
    </row>
    <row r="73" spans="1:78" s="68" customFormat="1" ht="36" x14ac:dyDescent="0.15">
      <c r="A73" s="54">
        <v>72</v>
      </c>
      <c r="B73" s="54">
        <v>1</v>
      </c>
      <c r="C73" s="54" t="s">
        <v>436</v>
      </c>
      <c r="D73" s="54">
        <v>570</v>
      </c>
      <c r="E73" s="54">
        <v>5</v>
      </c>
      <c r="F73" s="54" t="s">
        <v>437</v>
      </c>
      <c r="G73" s="54" t="s">
        <v>515</v>
      </c>
      <c r="H73" s="61" t="s">
        <v>547</v>
      </c>
      <c r="I73" s="54" t="s">
        <v>548</v>
      </c>
      <c r="J73" s="61" t="s">
        <v>451</v>
      </c>
      <c r="K73" s="54" t="s">
        <v>427</v>
      </c>
      <c r="L73" s="54" t="s">
        <v>431</v>
      </c>
      <c r="M73" s="54" t="s">
        <v>457</v>
      </c>
      <c r="N73" s="54" t="s">
        <v>518</v>
      </c>
      <c r="O73" s="61" t="s">
        <v>519</v>
      </c>
      <c r="P73" s="71">
        <v>30.910916666666665</v>
      </c>
      <c r="Q73" s="71">
        <v>-6.2744999999999997</v>
      </c>
      <c r="R73" s="54"/>
      <c r="S73" s="73"/>
      <c r="T73" s="54"/>
      <c r="U73" s="54"/>
      <c r="V73" s="60"/>
      <c r="W73" s="54"/>
      <c r="X73" s="54"/>
      <c r="Y73" s="54"/>
      <c r="Z73" s="54"/>
      <c r="AA73" s="54"/>
      <c r="AB73" s="54"/>
      <c r="AC73" s="54"/>
      <c r="AD73" s="54"/>
      <c r="AE73" s="54"/>
      <c r="AF73" s="54"/>
      <c r="AG73" s="54"/>
      <c r="AH73" s="54"/>
      <c r="AI73" s="54"/>
      <c r="AJ73" s="54"/>
      <c r="AK73" s="54"/>
      <c r="AL73" s="54"/>
      <c r="AM73" s="54"/>
      <c r="AN73" s="54"/>
      <c r="AO73" s="54"/>
      <c r="AP73" s="54"/>
      <c r="AQ73" s="54"/>
      <c r="AR73" s="54"/>
      <c r="AS73" s="54"/>
      <c r="AT73" s="54"/>
      <c r="AU73" s="54"/>
      <c r="AV73" s="54"/>
      <c r="AW73" s="54"/>
      <c r="AX73" s="54"/>
      <c r="AY73" s="54"/>
      <c r="AZ73" s="54"/>
      <c r="BA73" s="54"/>
      <c r="BB73" s="54"/>
      <c r="BC73" s="54"/>
      <c r="BD73" s="54"/>
      <c r="BE73" s="54"/>
      <c r="BF73" s="54"/>
      <c r="BG73" s="54"/>
      <c r="BH73" s="54"/>
      <c r="BI73" s="54"/>
      <c r="BJ73" s="54"/>
      <c r="BK73" s="54"/>
      <c r="BL73" s="54"/>
      <c r="BM73" s="54"/>
      <c r="BN73" s="54"/>
      <c r="BO73" s="54"/>
      <c r="BP73" s="54"/>
      <c r="BQ73" s="54"/>
      <c r="BR73" s="54"/>
      <c r="BS73" s="54"/>
      <c r="BT73" s="54"/>
      <c r="BU73" s="54"/>
      <c r="BV73" s="54"/>
      <c r="BW73" s="54"/>
      <c r="BX73" s="54"/>
      <c r="BY73" s="54"/>
      <c r="BZ73" s="54"/>
    </row>
    <row r="74" spans="1:78" s="68" customFormat="1" ht="36" x14ac:dyDescent="0.15">
      <c r="A74" s="54">
        <v>73</v>
      </c>
      <c r="B74" s="54">
        <v>1</v>
      </c>
      <c r="C74" s="54" t="s">
        <v>436</v>
      </c>
      <c r="D74" s="54">
        <v>570</v>
      </c>
      <c r="E74" s="54">
        <v>6</v>
      </c>
      <c r="F74" s="54" t="s">
        <v>437</v>
      </c>
      <c r="G74" s="54" t="s">
        <v>695</v>
      </c>
      <c r="H74" s="61" t="s">
        <v>696</v>
      </c>
      <c r="I74" s="54" t="s">
        <v>679</v>
      </c>
      <c r="J74" s="61" t="s">
        <v>653</v>
      </c>
      <c r="K74" s="54" t="s">
        <v>427</v>
      </c>
      <c r="L74" s="54" t="s">
        <v>596</v>
      </c>
      <c r="M74" s="54" t="s">
        <v>443</v>
      </c>
      <c r="N74" s="54" t="s">
        <v>686</v>
      </c>
      <c r="O74" s="61" t="s">
        <v>598</v>
      </c>
      <c r="P74" s="70">
        <v>30.24</v>
      </c>
      <c r="Q74" s="70">
        <v>-7.81</v>
      </c>
      <c r="R74" s="54"/>
      <c r="S74" s="54" t="s">
        <v>599</v>
      </c>
      <c r="T74" s="54"/>
      <c r="U74" s="54"/>
      <c r="V74" s="60"/>
      <c r="W74" s="54"/>
      <c r="X74" s="54"/>
      <c r="Y74" s="54"/>
    </row>
    <row r="75" spans="1:78" s="68" customFormat="1" ht="36" x14ac:dyDescent="0.15">
      <c r="A75" s="54">
        <v>74</v>
      </c>
      <c r="B75" s="54">
        <v>1</v>
      </c>
      <c r="C75" s="54" t="s">
        <v>436</v>
      </c>
      <c r="D75" s="54">
        <v>570</v>
      </c>
      <c r="E75" s="54">
        <v>36</v>
      </c>
      <c r="F75" s="54" t="s">
        <v>437</v>
      </c>
      <c r="G75" s="54" t="s">
        <v>438</v>
      </c>
      <c r="H75" s="61" t="s">
        <v>745</v>
      </c>
      <c r="I75" s="54" t="s">
        <v>746</v>
      </c>
      <c r="J75" s="61" t="s">
        <v>514</v>
      </c>
      <c r="K75" s="54" t="s">
        <v>427</v>
      </c>
      <c r="L75" s="54" t="s">
        <v>431</v>
      </c>
      <c r="M75" s="54" t="s">
        <v>457</v>
      </c>
      <c r="N75" s="54" t="s">
        <v>747</v>
      </c>
      <c r="O75" s="61" t="s">
        <v>504</v>
      </c>
      <c r="P75" s="77">
        <v>29.600999999999999</v>
      </c>
      <c r="Q75" s="77">
        <v>-9.2970000000000006</v>
      </c>
      <c r="R75" s="54"/>
      <c r="S75" s="77"/>
      <c r="T75" s="54"/>
      <c r="U75" s="54"/>
      <c r="V75" s="67"/>
      <c r="Z75" s="54"/>
      <c r="AA75" s="54"/>
      <c r="AB75" s="54"/>
      <c r="AC75" s="54"/>
      <c r="AD75" s="54"/>
      <c r="AE75" s="54"/>
      <c r="AF75" s="54"/>
      <c r="AG75" s="54"/>
      <c r="AH75" s="54"/>
      <c r="AI75" s="54"/>
      <c r="AJ75" s="54"/>
      <c r="AK75" s="54"/>
      <c r="AL75" s="54"/>
      <c r="AM75" s="54"/>
      <c r="AN75" s="54"/>
      <c r="AO75" s="54"/>
      <c r="AP75" s="54"/>
      <c r="AQ75" s="54"/>
      <c r="AR75" s="54"/>
      <c r="AS75" s="54"/>
      <c r="AT75" s="54"/>
      <c r="AU75" s="54"/>
      <c r="AV75" s="54"/>
      <c r="AW75" s="54"/>
      <c r="AX75" s="54"/>
      <c r="AY75" s="54"/>
      <c r="AZ75" s="54"/>
      <c r="BA75" s="54"/>
      <c r="BB75" s="54"/>
      <c r="BC75" s="54"/>
      <c r="BD75" s="54"/>
      <c r="BE75" s="54"/>
      <c r="BF75" s="54"/>
      <c r="BG75" s="54"/>
      <c r="BH75" s="54"/>
      <c r="BI75" s="54"/>
      <c r="BJ75" s="54"/>
      <c r="BK75" s="54"/>
      <c r="BL75" s="54"/>
      <c r="BM75" s="54"/>
      <c r="BN75" s="54"/>
      <c r="BO75" s="54"/>
      <c r="BP75" s="54"/>
      <c r="BQ75" s="54"/>
      <c r="BR75" s="54"/>
      <c r="BS75" s="54"/>
      <c r="BT75" s="54"/>
      <c r="BU75" s="54"/>
      <c r="BV75" s="54"/>
      <c r="BW75" s="54"/>
      <c r="BX75" s="54"/>
      <c r="BY75" s="54"/>
      <c r="BZ75" s="54"/>
    </row>
    <row r="76" spans="1:78" s="68" customFormat="1" ht="36" x14ac:dyDescent="0.15">
      <c r="A76" s="54">
        <v>75</v>
      </c>
      <c r="B76" s="54">
        <v>1</v>
      </c>
      <c r="C76" s="54" t="s">
        <v>436</v>
      </c>
      <c r="D76" s="54">
        <v>570</v>
      </c>
      <c r="E76" s="54">
        <v>15</v>
      </c>
      <c r="F76" s="54" t="s">
        <v>437</v>
      </c>
      <c r="G76" s="54" t="s">
        <v>782</v>
      </c>
      <c r="H76" s="61" t="s">
        <v>785</v>
      </c>
      <c r="I76" s="54" t="s">
        <v>786</v>
      </c>
      <c r="J76" s="61" t="s">
        <v>451</v>
      </c>
      <c r="K76" s="54" t="s">
        <v>427</v>
      </c>
      <c r="L76" s="54" t="s">
        <v>431</v>
      </c>
      <c r="M76" s="54" t="s">
        <v>457</v>
      </c>
      <c r="N76" s="54" t="s">
        <v>744</v>
      </c>
      <c r="O76" s="61" t="s">
        <v>504</v>
      </c>
      <c r="P76" s="69">
        <v>28.384409999999999</v>
      </c>
      <c r="Q76" s="69">
        <v>-10.5496</v>
      </c>
      <c r="R76" s="54"/>
      <c r="S76" s="60"/>
      <c r="T76" s="54"/>
      <c r="U76" s="54"/>
      <c r="V76" s="67"/>
      <c r="Z76" s="54"/>
      <c r="AA76" s="54"/>
      <c r="AB76" s="54"/>
      <c r="AC76" s="54"/>
      <c r="AD76" s="54"/>
      <c r="AE76" s="54"/>
      <c r="AF76" s="54"/>
      <c r="AG76" s="54"/>
      <c r="AH76" s="54"/>
      <c r="AI76" s="54"/>
      <c r="AJ76" s="54"/>
      <c r="AK76" s="54"/>
      <c r="AL76" s="54"/>
      <c r="AM76" s="54"/>
      <c r="AN76" s="54"/>
      <c r="AO76" s="54"/>
      <c r="AP76" s="54"/>
      <c r="AQ76" s="54"/>
      <c r="AR76" s="54"/>
      <c r="AS76" s="54"/>
      <c r="AT76" s="54"/>
      <c r="AU76" s="54"/>
      <c r="AV76" s="54"/>
      <c r="AW76" s="54"/>
      <c r="AX76" s="54"/>
      <c r="AY76" s="54"/>
      <c r="AZ76" s="54"/>
      <c r="BA76" s="54"/>
      <c r="BB76" s="54"/>
      <c r="BC76" s="54"/>
      <c r="BD76" s="54"/>
      <c r="BE76" s="54"/>
      <c r="BF76" s="54"/>
      <c r="BG76" s="54"/>
      <c r="BH76" s="54"/>
      <c r="BI76" s="54"/>
      <c r="BJ76" s="54"/>
      <c r="BK76" s="54"/>
      <c r="BL76" s="54"/>
      <c r="BM76" s="54"/>
      <c r="BN76" s="54"/>
      <c r="BO76" s="54"/>
      <c r="BP76" s="54"/>
      <c r="BQ76" s="54"/>
      <c r="BR76" s="54"/>
      <c r="BS76" s="54"/>
      <c r="BT76" s="54"/>
      <c r="BU76" s="54"/>
      <c r="BV76" s="54"/>
      <c r="BW76" s="54"/>
      <c r="BX76" s="54"/>
      <c r="BY76" s="54"/>
      <c r="BZ76" s="54"/>
    </row>
    <row r="77" spans="1:78" s="68" customFormat="1" ht="36" x14ac:dyDescent="0.15">
      <c r="A77" s="54">
        <v>76</v>
      </c>
      <c r="B77" s="63"/>
      <c r="C77" s="63" t="s">
        <v>436</v>
      </c>
      <c r="D77" s="63">
        <v>570</v>
      </c>
      <c r="E77" s="63">
        <v>7</v>
      </c>
      <c r="F77" s="63" t="s">
        <v>437</v>
      </c>
      <c r="G77" s="63" t="s">
        <v>501</v>
      </c>
      <c r="H77" s="64"/>
      <c r="I77" s="63" t="s">
        <v>1696</v>
      </c>
      <c r="J77" s="64" t="s">
        <v>465</v>
      </c>
      <c r="K77" s="63" t="s">
        <v>427</v>
      </c>
      <c r="L77" s="63"/>
      <c r="M77" s="63"/>
      <c r="N77" s="63"/>
      <c r="O77" s="64" t="s">
        <v>1693</v>
      </c>
      <c r="P77" s="65"/>
      <c r="Q77" s="65"/>
      <c r="R77" s="63"/>
      <c r="S77" s="63" t="s">
        <v>1694</v>
      </c>
      <c r="T77" s="63"/>
      <c r="U77" s="63"/>
      <c r="V77" s="107"/>
      <c r="W77" s="108"/>
      <c r="X77" s="108"/>
      <c r="Y77" s="108"/>
      <c r="Z77" s="108"/>
      <c r="AA77" s="108"/>
      <c r="AB77" s="108"/>
      <c r="AC77" s="108"/>
      <c r="AD77" s="108"/>
      <c r="AE77" s="108"/>
      <c r="AF77" s="108"/>
      <c r="AG77" s="108"/>
      <c r="AH77" s="108"/>
      <c r="AI77" s="108"/>
      <c r="AJ77" s="108"/>
      <c r="AK77" s="108"/>
      <c r="AL77" s="108"/>
      <c r="AM77" s="108"/>
      <c r="AN77" s="108"/>
      <c r="AO77" s="108"/>
      <c r="AP77" s="108"/>
      <c r="AQ77" s="108"/>
      <c r="AR77" s="108"/>
      <c r="AS77" s="108"/>
      <c r="AT77" s="108"/>
      <c r="AU77" s="108"/>
      <c r="AV77" s="108"/>
      <c r="AW77" s="108"/>
      <c r="AX77" s="108"/>
      <c r="AY77" s="108"/>
      <c r="AZ77" s="108"/>
      <c r="BA77" s="108"/>
      <c r="BB77" s="108"/>
      <c r="BC77" s="108"/>
      <c r="BD77" s="108"/>
      <c r="BE77" s="108"/>
      <c r="BF77" s="108"/>
      <c r="BG77" s="108"/>
      <c r="BH77" s="108"/>
      <c r="BI77" s="108"/>
      <c r="BJ77" s="108"/>
      <c r="BK77" s="108"/>
      <c r="BL77" s="108"/>
      <c r="BM77" s="108"/>
      <c r="BN77" s="108"/>
      <c r="BO77" s="108"/>
      <c r="BP77" s="108"/>
      <c r="BQ77" s="108"/>
      <c r="BR77" s="108"/>
      <c r="BS77" s="108"/>
      <c r="BT77" s="108"/>
      <c r="BU77" s="108"/>
      <c r="BV77" s="108"/>
      <c r="BW77" s="108"/>
      <c r="BX77" s="108"/>
      <c r="BY77" s="108"/>
      <c r="BZ77" s="108"/>
    </row>
    <row r="78" spans="1:78" s="68" customFormat="1" ht="36" x14ac:dyDescent="0.15">
      <c r="A78" s="54">
        <v>77</v>
      </c>
      <c r="B78" s="54"/>
      <c r="C78" s="54" t="s">
        <v>436</v>
      </c>
      <c r="D78" s="54">
        <v>571</v>
      </c>
      <c r="E78" s="54">
        <v>8</v>
      </c>
      <c r="F78" s="54" t="s">
        <v>437</v>
      </c>
      <c r="G78" s="54" t="s">
        <v>466</v>
      </c>
      <c r="H78" s="61" t="s">
        <v>467</v>
      </c>
      <c r="I78" s="54" t="s">
        <v>468</v>
      </c>
      <c r="J78" s="61" t="s">
        <v>465</v>
      </c>
      <c r="K78" s="54" t="s">
        <v>427</v>
      </c>
      <c r="L78" s="54" t="s">
        <v>431</v>
      </c>
      <c r="M78" s="54" t="s">
        <v>432</v>
      </c>
      <c r="N78" s="54" t="s">
        <v>469</v>
      </c>
      <c r="O78" s="61" t="s">
        <v>470</v>
      </c>
      <c r="P78" s="60" t="s">
        <v>471</v>
      </c>
      <c r="Q78" s="60"/>
      <c r="R78" s="54"/>
      <c r="S78" s="54" t="s">
        <v>472</v>
      </c>
      <c r="T78" s="54"/>
      <c r="U78" s="54"/>
      <c r="V78" s="67"/>
      <c r="Z78" s="54"/>
      <c r="AA78" s="54"/>
      <c r="AB78" s="54"/>
      <c r="AC78" s="54"/>
      <c r="AD78" s="54"/>
      <c r="AE78" s="54"/>
      <c r="AF78" s="54"/>
      <c r="AG78" s="54"/>
      <c r="AH78" s="54"/>
      <c r="AI78" s="54"/>
      <c r="AJ78" s="54"/>
      <c r="AK78" s="54"/>
      <c r="AL78" s="54"/>
      <c r="AM78" s="54"/>
      <c r="AN78" s="54"/>
      <c r="AO78" s="54"/>
      <c r="AP78" s="54"/>
      <c r="AQ78" s="54"/>
      <c r="AR78" s="54"/>
      <c r="AS78" s="54"/>
      <c r="AT78" s="54"/>
      <c r="AU78" s="54"/>
      <c r="AV78" s="54"/>
      <c r="AW78" s="54"/>
      <c r="AX78" s="54"/>
      <c r="AY78" s="54"/>
      <c r="AZ78" s="54"/>
      <c r="BA78" s="54"/>
      <c r="BB78" s="54"/>
      <c r="BC78" s="54"/>
      <c r="BD78" s="54"/>
      <c r="BE78" s="54"/>
      <c r="BF78" s="54"/>
      <c r="BG78" s="54"/>
      <c r="BH78" s="54"/>
      <c r="BI78" s="54"/>
      <c r="BJ78" s="54"/>
      <c r="BK78" s="54"/>
      <c r="BL78" s="54"/>
      <c r="BM78" s="54"/>
      <c r="BN78" s="54"/>
      <c r="BO78" s="54"/>
      <c r="BP78" s="54"/>
      <c r="BQ78" s="54"/>
      <c r="BR78" s="54"/>
      <c r="BS78" s="54"/>
      <c r="BT78" s="54"/>
      <c r="BU78" s="54"/>
      <c r="BV78" s="54"/>
      <c r="BW78" s="54"/>
      <c r="BX78" s="54"/>
      <c r="BY78" s="54"/>
      <c r="BZ78" s="54"/>
    </row>
    <row r="79" spans="1:78" s="68" customFormat="1" ht="36" x14ac:dyDescent="0.15">
      <c r="A79" s="54">
        <v>78</v>
      </c>
      <c r="B79" s="54">
        <v>1</v>
      </c>
      <c r="C79" s="54" t="s">
        <v>436</v>
      </c>
      <c r="D79" s="54">
        <v>571</v>
      </c>
      <c r="E79" s="54">
        <v>5</v>
      </c>
      <c r="F79" s="54" t="s">
        <v>437</v>
      </c>
      <c r="G79" s="54" t="s">
        <v>515</v>
      </c>
      <c r="H79" s="61" t="s">
        <v>529</v>
      </c>
      <c r="I79" s="54" t="s">
        <v>530</v>
      </c>
      <c r="J79" s="61" t="s">
        <v>531</v>
      </c>
      <c r="K79" s="54" t="s">
        <v>427</v>
      </c>
      <c r="L79" s="54" t="s">
        <v>431</v>
      </c>
      <c r="M79" s="54" t="s">
        <v>457</v>
      </c>
      <c r="N79" s="54" t="s">
        <v>532</v>
      </c>
      <c r="O79" s="61" t="s">
        <v>519</v>
      </c>
      <c r="P79" s="71">
        <v>30.95</v>
      </c>
      <c r="Q79" s="71">
        <v>-6.6252777777778</v>
      </c>
      <c r="R79" s="54"/>
      <c r="S79" s="73"/>
      <c r="T79" s="54"/>
      <c r="U79" s="54"/>
      <c r="V79" s="60"/>
      <c r="W79" s="54"/>
      <c r="X79" s="54"/>
      <c r="Y79" s="54"/>
      <c r="Z79" s="54"/>
      <c r="AA79" s="54"/>
      <c r="AB79" s="54"/>
      <c r="AC79" s="54"/>
      <c r="AD79" s="54"/>
      <c r="AE79" s="54"/>
      <c r="AF79" s="54"/>
      <c r="AG79" s="54"/>
      <c r="AH79" s="54"/>
      <c r="AI79" s="54"/>
      <c r="AJ79" s="54"/>
      <c r="AK79" s="54"/>
      <c r="AL79" s="54"/>
      <c r="AM79" s="54"/>
      <c r="AN79" s="54"/>
      <c r="AO79" s="54"/>
      <c r="AP79" s="54"/>
      <c r="AQ79" s="54"/>
      <c r="AR79" s="54"/>
      <c r="AS79" s="54"/>
      <c r="AT79" s="54"/>
      <c r="AU79" s="54"/>
      <c r="AV79" s="54"/>
      <c r="AW79" s="54"/>
      <c r="AX79" s="54"/>
      <c r="AY79" s="54"/>
      <c r="AZ79" s="54"/>
      <c r="BA79" s="54"/>
      <c r="BB79" s="54"/>
      <c r="BC79" s="54"/>
      <c r="BD79" s="54"/>
      <c r="BE79" s="54"/>
      <c r="BF79" s="54"/>
      <c r="BG79" s="54"/>
      <c r="BH79" s="54"/>
      <c r="BI79" s="54"/>
      <c r="BJ79" s="54"/>
      <c r="BK79" s="54"/>
      <c r="BL79" s="54"/>
      <c r="BM79" s="54"/>
      <c r="BN79" s="54"/>
      <c r="BO79" s="54"/>
      <c r="BP79" s="54"/>
      <c r="BQ79" s="54"/>
      <c r="BR79" s="54"/>
      <c r="BS79" s="54"/>
      <c r="BT79" s="54"/>
      <c r="BU79" s="54"/>
      <c r="BV79" s="54"/>
      <c r="BW79" s="54"/>
      <c r="BX79" s="54"/>
      <c r="BY79" s="54"/>
      <c r="BZ79" s="54"/>
    </row>
    <row r="80" spans="1:78" ht="36" x14ac:dyDescent="0.15">
      <c r="A80" s="54">
        <v>79</v>
      </c>
      <c r="B80" s="54">
        <v>1</v>
      </c>
      <c r="C80" s="54" t="s">
        <v>436</v>
      </c>
      <c r="D80" s="54">
        <v>571</v>
      </c>
      <c r="E80" s="54">
        <v>5</v>
      </c>
      <c r="F80" s="54" t="s">
        <v>437</v>
      </c>
      <c r="G80" s="54" t="s">
        <v>515</v>
      </c>
      <c r="H80" s="61" t="s">
        <v>556</v>
      </c>
      <c r="I80" s="54" t="s">
        <v>557</v>
      </c>
      <c r="J80" s="61" t="s">
        <v>465</v>
      </c>
      <c r="K80" s="54" t="s">
        <v>427</v>
      </c>
      <c r="L80" s="54" t="s">
        <v>431</v>
      </c>
      <c r="M80" s="54" t="s">
        <v>457</v>
      </c>
      <c r="N80" s="54" t="s">
        <v>558</v>
      </c>
      <c r="O80" s="61" t="s">
        <v>519</v>
      </c>
      <c r="P80" s="71">
        <v>30.811805555555555</v>
      </c>
      <c r="Q80" s="71">
        <v>-6.3426388888889003</v>
      </c>
      <c r="S80" s="73"/>
    </row>
    <row r="81" spans="1:78" s="63" customFormat="1" ht="24" x14ac:dyDescent="0.15">
      <c r="A81" s="54">
        <v>80</v>
      </c>
      <c r="B81" s="54"/>
      <c r="C81" s="54" t="s">
        <v>436</v>
      </c>
      <c r="D81" s="54">
        <v>571</v>
      </c>
      <c r="E81" s="54">
        <v>8</v>
      </c>
      <c r="F81" s="54" t="s">
        <v>437</v>
      </c>
      <c r="G81" s="54" t="s">
        <v>1657</v>
      </c>
      <c r="H81" s="61"/>
      <c r="I81" s="54" t="s">
        <v>1660</v>
      </c>
      <c r="J81" s="78" t="s">
        <v>656</v>
      </c>
      <c r="K81" s="54" t="s">
        <v>427</v>
      </c>
      <c r="L81" s="54"/>
      <c r="M81" s="54"/>
      <c r="N81" s="54"/>
      <c r="O81" s="61" t="s">
        <v>1659</v>
      </c>
      <c r="P81" s="60"/>
      <c r="Q81" s="60"/>
      <c r="R81" s="54"/>
      <c r="S81" s="60"/>
      <c r="T81" s="54"/>
      <c r="U81" s="54"/>
      <c r="V81" s="60"/>
      <c r="W81" s="54"/>
      <c r="X81" s="54"/>
      <c r="Y81" s="54"/>
      <c r="Z81" s="68"/>
      <c r="AA81" s="68"/>
      <c r="AB81" s="68"/>
      <c r="AC81" s="68"/>
      <c r="AD81" s="68"/>
      <c r="AE81" s="68"/>
      <c r="AF81" s="68"/>
      <c r="AG81" s="68"/>
      <c r="AH81" s="68"/>
      <c r="AI81" s="68"/>
      <c r="AJ81" s="68"/>
      <c r="AK81" s="68"/>
      <c r="AL81" s="68"/>
      <c r="AM81" s="68"/>
      <c r="AN81" s="68"/>
      <c r="AO81" s="68"/>
      <c r="AP81" s="68"/>
      <c r="AQ81" s="68"/>
      <c r="AR81" s="68"/>
      <c r="AS81" s="68"/>
      <c r="AT81" s="68"/>
      <c r="AU81" s="68"/>
      <c r="AV81" s="68"/>
      <c r="AW81" s="68"/>
      <c r="AX81" s="68"/>
      <c r="AY81" s="68"/>
      <c r="AZ81" s="68"/>
      <c r="BA81" s="68"/>
      <c r="BB81" s="68"/>
      <c r="BC81" s="68"/>
      <c r="BD81" s="68"/>
      <c r="BE81" s="68"/>
      <c r="BF81" s="68"/>
      <c r="BG81" s="68"/>
      <c r="BH81" s="68"/>
      <c r="BI81" s="68"/>
      <c r="BJ81" s="68"/>
      <c r="BK81" s="68"/>
      <c r="BL81" s="68"/>
      <c r="BM81" s="68"/>
      <c r="BN81" s="68"/>
      <c r="BO81" s="68"/>
      <c r="BP81" s="68"/>
      <c r="BQ81" s="68"/>
      <c r="BR81" s="68"/>
      <c r="BS81" s="68"/>
      <c r="BT81" s="68"/>
      <c r="BU81" s="68"/>
      <c r="BV81" s="68"/>
      <c r="BW81" s="68"/>
      <c r="BX81" s="68"/>
      <c r="BY81" s="68"/>
      <c r="BZ81" s="68"/>
    </row>
    <row r="82" spans="1:78" s="68" customFormat="1" ht="36" x14ac:dyDescent="0.15">
      <c r="A82" s="54">
        <v>81</v>
      </c>
      <c r="B82" s="54"/>
      <c r="C82" s="63" t="s">
        <v>436</v>
      </c>
      <c r="D82" s="54">
        <v>571</v>
      </c>
      <c r="E82" s="54">
        <v>22</v>
      </c>
      <c r="F82" s="54" t="s">
        <v>437</v>
      </c>
      <c r="G82" s="54" t="s">
        <v>501</v>
      </c>
      <c r="H82" s="61"/>
      <c r="I82" s="54" t="s">
        <v>1697</v>
      </c>
      <c r="J82" s="61" t="s">
        <v>451</v>
      </c>
      <c r="K82" s="54" t="s">
        <v>427</v>
      </c>
      <c r="L82" s="54"/>
      <c r="M82" s="54"/>
      <c r="N82" s="54"/>
      <c r="O82" s="61" t="s">
        <v>1693</v>
      </c>
      <c r="P82" s="60"/>
      <c r="Q82" s="60"/>
      <c r="R82" s="54"/>
      <c r="S82" s="54" t="s">
        <v>1694</v>
      </c>
      <c r="T82" s="54"/>
      <c r="U82" s="54"/>
      <c r="V82" s="67"/>
    </row>
    <row r="83" spans="1:78" s="68" customFormat="1" ht="36" x14ac:dyDescent="0.15">
      <c r="A83" s="54">
        <v>82</v>
      </c>
      <c r="B83" s="63"/>
      <c r="C83" s="63" t="s">
        <v>436</v>
      </c>
      <c r="D83" s="63">
        <v>571</v>
      </c>
      <c r="E83" s="63">
        <v>8</v>
      </c>
      <c r="F83" s="63" t="s">
        <v>437</v>
      </c>
      <c r="G83" s="63" t="s">
        <v>453</v>
      </c>
      <c r="H83" s="64"/>
      <c r="I83" s="63" t="s">
        <v>1700</v>
      </c>
      <c r="J83" s="64" t="s">
        <v>465</v>
      </c>
      <c r="K83" s="63" t="s">
        <v>427</v>
      </c>
      <c r="L83" s="63"/>
      <c r="M83" s="63"/>
      <c r="N83" s="63"/>
      <c r="O83" s="64" t="s">
        <v>470</v>
      </c>
      <c r="P83" s="65"/>
      <c r="Q83" s="65"/>
      <c r="R83" s="63"/>
      <c r="S83" s="63" t="s">
        <v>1699</v>
      </c>
      <c r="T83" s="63"/>
      <c r="U83" s="63"/>
      <c r="V83" s="107"/>
      <c r="W83" s="108"/>
      <c r="X83" s="108"/>
      <c r="Y83" s="108"/>
      <c r="Z83" s="63"/>
      <c r="AA83" s="63"/>
      <c r="AB83" s="63"/>
      <c r="AC83" s="63"/>
      <c r="AD83" s="63"/>
      <c r="AE83" s="63"/>
      <c r="AF83" s="63"/>
      <c r="AG83" s="63"/>
      <c r="AH83" s="63"/>
      <c r="AI83" s="63"/>
      <c r="AJ83" s="63"/>
      <c r="AK83" s="63"/>
      <c r="AL83" s="63"/>
      <c r="AM83" s="63"/>
      <c r="AN83" s="63"/>
      <c r="AO83" s="63"/>
      <c r="AP83" s="63"/>
      <c r="AQ83" s="63"/>
      <c r="AR83" s="63"/>
      <c r="AS83" s="63"/>
      <c r="AT83" s="63"/>
      <c r="AU83" s="63"/>
      <c r="AV83" s="63"/>
      <c r="AW83" s="63"/>
      <c r="AX83" s="63"/>
      <c r="AY83" s="63"/>
      <c r="AZ83" s="63"/>
      <c r="BA83" s="63"/>
      <c r="BB83" s="63"/>
      <c r="BC83" s="63"/>
      <c r="BD83" s="63"/>
      <c r="BE83" s="63"/>
      <c r="BF83" s="63"/>
      <c r="BG83" s="63"/>
      <c r="BH83" s="63"/>
      <c r="BI83" s="63"/>
      <c r="BJ83" s="63"/>
      <c r="BK83" s="63"/>
      <c r="BL83" s="63"/>
      <c r="BM83" s="63"/>
      <c r="BN83" s="63"/>
      <c r="BO83" s="63"/>
      <c r="BP83" s="63"/>
      <c r="BQ83" s="63"/>
      <c r="BR83" s="63"/>
      <c r="BS83" s="63"/>
      <c r="BT83" s="63"/>
      <c r="BU83" s="63"/>
      <c r="BV83" s="63"/>
      <c r="BW83" s="63"/>
      <c r="BX83" s="63"/>
      <c r="BY83" s="63"/>
      <c r="BZ83" s="63"/>
    </row>
    <row r="84" spans="1:78" s="68" customFormat="1" ht="48" x14ac:dyDescent="0.15">
      <c r="A84" s="54">
        <v>83</v>
      </c>
      <c r="B84" s="54">
        <v>1</v>
      </c>
      <c r="C84" s="54" t="s">
        <v>436</v>
      </c>
      <c r="D84" s="54">
        <v>572</v>
      </c>
      <c r="E84" s="54">
        <v>5</v>
      </c>
      <c r="F84" s="54" t="s">
        <v>437</v>
      </c>
      <c r="G84" s="54" t="s">
        <v>493</v>
      </c>
      <c r="H84" s="61" t="s">
        <v>454</v>
      </c>
      <c r="I84" s="54" t="s">
        <v>497</v>
      </c>
      <c r="J84" s="61" t="s">
        <v>430</v>
      </c>
      <c r="K84" s="54" t="s">
        <v>427</v>
      </c>
      <c r="L84" s="54" t="s">
        <v>431</v>
      </c>
      <c r="M84" s="54" t="s">
        <v>432</v>
      </c>
      <c r="N84" s="54" t="s">
        <v>498</v>
      </c>
      <c r="O84" s="61" t="s">
        <v>499</v>
      </c>
      <c r="P84" s="70">
        <v>31.38</v>
      </c>
      <c r="Q84" s="70">
        <v>-5.74</v>
      </c>
      <c r="R84" s="54"/>
      <c r="S84" s="60" t="s">
        <v>500</v>
      </c>
      <c r="T84" s="54"/>
      <c r="U84" s="54"/>
      <c r="V84" s="60"/>
      <c r="W84" s="54"/>
      <c r="X84" s="54"/>
      <c r="Y84" s="54"/>
    </row>
    <row r="85" spans="1:78" s="68" customFormat="1" ht="48" x14ac:dyDescent="0.15">
      <c r="A85" s="54">
        <v>84</v>
      </c>
      <c r="B85" s="54"/>
      <c r="C85" s="54" t="s">
        <v>436</v>
      </c>
      <c r="D85" s="54">
        <v>572</v>
      </c>
      <c r="E85" s="54">
        <v>5</v>
      </c>
      <c r="F85" s="54" t="s">
        <v>437</v>
      </c>
      <c r="G85" s="54" t="s">
        <v>493</v>
      </c>
      <c r="H85" s="61"/>
      <c r="I85" s="54" t="s">
        <v>662</v>
      </c>
      <c r="J85" s="61" t="s">
        <v>430</v>
      </c>
      <c r="K85" s="54" t="s">
        <v>427</v>
      </c>
      <c r="L85" s="54"/>
      <c r="M85" s="54"/>
      <c r="N85" s="54"/>
      <c r="O85" s="61" t="s">
        <v>661</v>
      </c>
      <c r="P85" s="76">
        <v>30.4</v>
      </c>
      <c r="Q85" s="76">
        <v>-6.5</v>
      </c>
      <c r="R85" s="54"/>
      <c r="S85" s="54" t="s">
        <v>618</v>
      </c>
      <c r="T85" s="54"/>
      <c r="U85" s="54"/>
      <c r="V85" s="60"/>
      <c r="W85" s="54"/>
      <c r="X85" s="54"/>
      <c r="Y85" s="54"/>
    </row>
    <row r="86" spans="1:78" s="68" customFormat="1" ht="48" x14ac:dyDescent="0.15">
      <c r="A86" s="54">
        <v>85</v>
      </c>
      <c r="B86" s="54"/>
      <c r="C86" s="54" t="s">
        <v>436</v>
      </c>
      <c r="D86" s="54">
        <v>572</v>
      </c>
      <c r="E86" s="54">
        <v>6</v>
      </c>
      <c r="F86" s="54" t="s">
        <v>437</v>
      </c>
      <c r="G86" s="54" t="s">
        <v>493</v>
      </c>
      <c r="H86" s="61"/>
      <c r="I86" s="54" t="s">
        <v>663</v>
      </c>
      <c r="J86" s="61" t="s">
        <v>664</v>
      </c>
      <c r="K86" s="54" t="s">
        <v>427</v>
      </c>
      <c r="L86" s="54"/>
      <c r="M86" s="54"/>
      <c r="N86" s="54"/>
      <c r="O86" s="61" t="s">
        <v>665</v>
      </c>
      <c r="P86" s="76">
        <v>30.4</v>
      </c>
      <c r="Q86" s="76">
        <v>-6.5</v>
      </c>
      <c r="R86" s="54"/>
      <c r="S86" s="54" t="s">
        <v>618</v>
      </c>
      <c r="T86" s="54"/>
      <c r="U86" s="54"/>
      <c r="V86" s="60"/>
      <c r="W86" s="54"/>
      <c r="X86" s="54"/>
      <c r="Y86" s="54"/>
    </row>
    <row r="87" spans="1:78" s="68" customFormat="1" ht="36" x14ac:dyDescent="0.15">
      <c r="A87" s="54">
        <v>86</v>
      </c>
      <c r="B87" s="54">
        <v>1</v>
      </c>
      <c r="C87" s="54" t="s">
        <v>436</v>
      </c>
      <c r="D87" s="54">
        <v>572</v>
      </c>
      <c r="E87" s="54">
        <v>5</v>
      </c>
      <c r="F87" s="54" t="s">
        <v>437</v>
      </c>
      <c r="G87" s="54" t="s">
        <v>677</v>
      </c>
      <c r="H87" s="61" t="s">
        <v>678</v>
      </c>
      <c r="I87" s="54" t="s">
        <v>679</v>
      </c>
      <c r="J87" s="61" t="s">
        <v>680</v>
      </c>
      <c r="K87" s="54" t="s">
        <v>427</v>
      </c>
      <c r="L87" s="54" t="s">
        <v>596</v>
      </c>
      <c r="M87" s="54" t="s">
        <v>443</v>
      </c>
      <c r="N87" s="54" t="s">
        <v>681</v>
      </c>
      <c r="O87" s="61" t="s">
        <v>598</v>
      </c>
      <c r="P87" s="70">
        <v>30.33</v>
      </c>
      <c r="Q87" s="70">
        <v>-7.79</v>
      </c>
      <c r="R87" s="54"/>
      <c r="S87" s="54" t="s">
        <v>599</v>
      </c>
      <c r="T87" s="54"/>
      <c r="U87" s="54"/>
      <c r="V87" s="60"/>
      <c r="W87" s="54"/>
      <c r="X87" s="54"/>
      <c r="Y87" s="54"/>
    </row>
    <row r="88" spans="1:78" s="68" customFormat="1" ht="36" x14ac:dyDescent="0.15">
      <c r="A88" s="54">
        <v>87</v>
      </c>
      <c r="B88" s="54">
        <v>1</v>
      </c>
      <c r="C88" s="54" t="s">
        <v>436</v>
      </c>
      <c r="D88" s="54">
        <v>574</v>
      </c>
      <c r="E88" s="54">
        <v>5</v>
      </c>
      <c r="F88" s="54" t="s">
        <v>437</v>
      </c>
      <c r="G88" s="54" t="s">
        <v>453</v>
      </c>
      <c r="H88" s="61" t="s">
        <v>454</v>
      </c>
      <c r="I88" s="54" t="s">
        <v>462</v>
      </c>
      <c r="J88" s="61" t="s">
        <v>456</v>
      </c>
      <c r="K88" s="54" t="s">
        <v>427</v>
      </c>
      <c r="L88" s="54" t="s">
        <v>431</v>
      </c>
      <c r="M88" s="54" t="s">
        <v>457</v>
      </c>
      <c r="N88" s="54" t="s">
        <v>463</v>
      </c>
      <c r="O88" s="61" t="s">
        <v>459</v>
      </c>
      <c r="P88" s="60" t="s">
        <v>460</v>
      </c>
      <c r="Q88" s="60" t="s">
        <v>460</v>
      </c>
      <c r="R88" s="54"/>
      <c r="S88" s="54" t="s">
        <v>461</v>
      </c>
      <c r="T88" s="54"/>
      <c r="U88" s="54"/>
      <c r="V88" s="60"/>
      <c r="W88" s="54"/>
      <c r="X88" s="54"/>
      <c r="Y88" s="54"/>
      <c r="Z88" s="54"/>
      <c r="AA88" s="54"/>
      <c r="AB88" s="54"/>
      <c r="AC88" s="54"/>
      <c r="AD88" s="54"/>
      <c r="AE88" s="54"/>
      <c r="AF88" s="54"/>
      <c r="AG88" s="54"/>
      <c r="AH88" s="54"/>
      <c r="AI88" s="54"/>
      <c r="AJ88" s="54"/>
      <c r="AK88" s="54"/>
      <c r="AL88" s="54"/>
      <c r="AM88" s="54"/>
      <c r="AN88" s="54"/>
      <c r="AO88" s="54"/>
      <c r="AP88" s="54"/>
      <c r="AQ88" s="54"/>
      <c r="AR88" s="54"/>
      <c r="AS88" s="54"/>
      <c r="AT88" s="54"/>
      <c r="AU88" s="54"/>
      <c r="AV88" s="54"/>
      <c r="AW88" s="54"/>
      <c r="AX88" s="54"/>
      <c r="AY88" s="54"/>
      <c r="AZ88" s="54"/>
      <c r="BA88" s="54"/>
      <c r="BB88" s="54"/>
      <c r="BC88" s="54"/>
      <c r="BD88" s="54"/>
      <c r="BE88" s="54"/>
      <c r="BF88" s="54"/>
      <c r="BG88" s="54"/>
      <c r="BH88" s="54"/>
      <c r="BI88" s="54"/>
      <c r="BJ88" s="54"/>
      <c r="BK88" s="54"/>
      <c r="BL88" s="54"/>
      <c r="BM88" s="54"/>
      <c r="BN88" s="54"/>
      <c r="BO88" s="54"/>
      <c r="BP88" s="54"/>
      <c r="BQ88" s="54"/>
      <c r="BR88" s="54"/>
      <c r="BS88" s="54"/>
      <c r="BT88" s="54"/>
      <c r="BU88" s="54"/>
      <c r="BV88" s="54"/>
      <c r="BW88" s="54"/>
      <c r="BX88" s="54"/>
      <c r="BY88" s="54"/>
      <c r="BZ88" s="54"/>
    </row>
    <row r="89" spans="1:78" s="68" customFormat="1" ht="36" x14ac:dyDescent="0.15">
      <c r="A89" s="54">
        <v>88</v>
      </c>
      <c r="B89" s="54">
        <v>1</v>
      </c>
      <c r="C89" s="54" t="s">
        <v>436</v>
      </c>
      <c r="D89" s="54">
        <v>574</v>
      </c>
      <c r="E89" s="54">
        <v>7</v>
      </c>
      <c r="F89" s="54" t="s">
        <v>437</v>
      </c>
      <c r="G89" s="54" t="s">
        <v>515</v>
      </c>
      <c r="H89" s="61" t="s">
        <v>537</v>
      </c>
      <c r="I89" s="54" t="s">
        <v>538</v>
      </c>
      <c r="J89" s="61" t="s">
        <v>539</v>
      </c>
      <c r="K89" s="54" t="s">
        <v>427</v>
      </c>
      <c r="L89" s="54" t="s">
        <v>431</v>
      </c>
      <c r="M89" s="54" t="s">
        <v>457</v>
      </c>
      <c r="N89" s="54" t="s">
        <v>540</v>
      </c>
      <c r="O89" s="61" t="s">
        <v>519</v>
      </c>
      <c r="P89" s="69">
        <v>30.933890000000002</v>
      </c>
      <c r="Q89" s="69">
        <v>-6.6008300000000002</v>
      </c>
      <c r="R89" s="54"/>
      <c r="S89" s="75"/>
      <c r="T89" s="54"/>
      <c r="U89" s="54"/>
      <c r="V89" s="60"/>
      <c r="W89" s="54"/>
      <c r="X89" s="54"/>
      <c r="Y89" s="54"/>
      <c r="Z89" s="54"/>
      <c r="AA89" s="54"/>
      <c r="AB89" s="54"/>
      <c r="AC89" s="54"/>
      <c r="AD89" s="54"/>
      <c r="AE89" s="54"/>
      <c r="AF89" s="54"/>
      <c r="AG89" s="54"/>
      <c r="AH89" s="54"/>
      <c r="AI89" s="54"/>
      <c r="AJ89" s="54"/>
      <c r="AK89" s="54"/>
      <c r="AL89" s="54"/>
      <c r="AM89" s="54"/>
      <c r="AN89" s="54"/>
      <c r="AO89" s="54"/>
      <c r="AP89" s="54"/>
      <c r="AQ89" s="54"/>
      <c r="AR89" s="54"/>
      <c r="AS89" s="54"/>
      <c r="AT89" s="54"/>
      <c r="AU89" s="54"/>
      <c r="AV89" s="54"/>
      <c r="AW89" s="54"/>
      <c r="AX89" s="54"/>
      <c r="AY89" s="54"/>
      <c r="AZ89" s="54"/>
      <c r="BA89" s="54"/>
      <c r="BB89" s="54"/>
      <c r="BC89" s="54"/>
      <c r="BD89" s="54"/>
      <c r="BE89" s="54"/>
      <c r="BF89" s="54"/>
      <c r="BG89" s="54"/>
      <c r="BH89" s="54"/>
      <c r="BI89" s="54"/>
      <c r="BJ89" s="54"/>
      <c r="BK89" s="54"/>
      <c r="BL89" s="54"/>
      <c r="BM89" s="54"/>
      <c r="BN89" s="54"/>
      <c r="BO89" s="54"/>
      <c r="BP89" s="54"/>
      <c r="BQ89" s="54"/>
      <c r="BR89" s="54"/>
      <c r="BS89" s="54"/>
      <c r="BT89" s="54"/>
      <c r="BU89" s="54"/>
      <c r="BV89" s="54"/>
      <c r="BW89" s="54"/>
      <c r="BX89" s="54"/>
      <c r="BY89" s="54"/>
      <c r="BZ89" s="54"/>
    </row>
    <row r="90" spans="1:78" s="68" customFormat="1" ht="36" x14ac:dyDescent="0.15">
      <c r="A90" s="54">
        <v>89</v>
      </c>
      <c r="B90" s="54">
        <v>1</v>
      </c>
      <c r="C90" s="54" t="s">
        <v>436</v>
      </c>
      <c r="D90" s="54">
        <v>574</v>
      </c>
      <c r="E90" s="54">
        <v>9</v>
      </c>
      <c r="F90" s="54" t="s">
        <v>437</v>
      </c>
      <c r="G90" s="54" t="s">
        <v>515</v>
      </c>
      <c r="H90" s="61" t="s">
        <v>549</v>
      </c>
      <c r="I90" s="54" t="s">
        <v>550</v>
      </c>
      <c r="J90" s="61" t="s">
        <v>551</v>
      </c>
      <c r="K90" s="54" t="s">
        <v>427</v>
      </c>
      <c r="L90" s="54" t="s">
        <v>431</v>
      </c>
      <c r="M90" s="54" t="s">
        <v>457</v>
      </c>
      <c r="N90" s="54" t="s">
        <v>552</v>
      </c>
      <c r="O90" s="61" t="s">
        <v>519</v>
      </c>
      <c r="P90" s="71">
        <v>30.847944444444444</v>
      </c>
      <c r="Q90" s="71">
        <v>-6.3920833333333</v>
      </c>
      <c r="R90" s="54"/>
      <c r="S90" s="73"/>
      <c r="T90" s="54"/>
      <c r="U90" s="54"/>
      <c r="V90" s="60"/>
      <c r="W90" s="54"/>
      <c r="X90" s="54"/>
      <c r="Y90" s="54"/>
      <c r="Z90" s="54"/>
      <c r="AA90" s="54"/>
      <c r="AB90" s="54"/>
      <c r="AC90" s="54"/>
      <c r="AD90" s="54"/>
      <c r="AE90" s="54"/>
      <c r="AF90" s="54"/>
      <c r="AG90" s="54"/>
      <c r="AH90" s="54"/>
      <c r="AI90" s="54"/>
      <c r="AJ90" s="54"/>
      <c r="AK90" s="54"/>
      <c r="AL90" s="54"/>
      <c r="AM90" s="54"/>
      <c r="AN90" s="54"/>
      <c r="AO90" s="54"/>
      <c r="AP90" s="54"/>
      <c r="AQ90" s="54"/>
      <c r="AR90" s="54"/>
      <c r="AS90" s="54"/>
      <c r="AT90" s="54"/>
      <c r="AU90" s="54"/>
      <c r="AV90" s="54"/>
      <c r="AW90" s="54"/>
      <c r="AX90" s="54"/>
      <c r="AY90" s="54"/>
      <c r="AZ90" s="54"/>
      <c r="BA90" s="54"/>
      <c r="BB90" s="54"/>
      <c r="BC90" s="54"/>
      <c r="BD90" s="54"/>
      <c r="BE90" s="54"/>
      <c r="BF90" s="54"/>
      <c r="BG90" s="54"/>
      <c r="BH90" s="54"/>
      <c r="BI90" s="54"/>
      <c r="BJ90" s="54"/>
      <c r="BK90" s="54"/>
      <c r="BL90" s="54"/>
      <c r="BM90" s="54"/>
      <c r="BN90" s="54"/>
      <c r="BO90" s="54"/>
      <c r="BP90" s="54"/>
      <c r="BQ90" s="54"/>
      <c r="BR90" s="54"/>
      <c r="BS90" s="54"/>
      <c r="BT90" s="54"/>
      <c r="BU90" s="54"/>
      <c r="BV90" s="54"/>
      <c r="BW90" s="54"/>
      <c r="BX90" s="54"/>
      <c r="BY90" s="54"/>
      <c r="BZ90" s="54"/>
    </row>
    <row r="91" spans="1:78" s="68" customFormat="1" ht="24" x14ac:dyDescent="0.15">
      <c r="A91" s="54">
        <v>90</v>
      </c>
      <c r="B91" s="54">
        <v>1</v>
      </c>
      <c r="C91" s="54" t="s">
        <v>436</v>
      </c>
      <c r="D91" s="54">
        <v>575</v>
      </c>
      <c r="E91" s="54">
        <v>4</v>
      </c>
      <c r="F91" s="54" t="s">
        <v>437</v>
      </c>
      <c r="G91" s="54" t="s">
        <v>769</v>
      </c>
      <c r="H91" s="61" t="s">
        <v>770</v>
      </c>
      <c r="I91" s="54" t="s">
        <v>771</v>
      </c>
      <c r="J91" s="61" t="s">
        <v>451</v>
      </c>
      <c r="K91" s="54" t="s">
        <v>427</v>
      </c>
      <c r="L91" s="54" t="s">
        <v>431</v>
      </c>
      <c r="M91" s="54" t="s">
        <v>457</v>
      </c>
      <c r="N91" s="54" t="s">
        <v>444</v>
      </c>
      <c r="O91" s="61" t="s">
        <v>772</v>
      </c>
      <c r="P91" s="76">
        <v>28.5</v>
      </c>
      <c r="Q91" s="76">
        <v>-10.5</v>
      </c>
      <c r="R91" s="54"/>
      <c r="S91" s="60" t="s">
        <v>773</v>
      </c>
      <c r="T91" s="54"/>
      <c r="U91" s="54"/>
      <c r="V91" s="60"/>
      <c r="W91" s="54"/>
      <c r="X91" s="54"/>
      <c r="Y91" s="54"/>
      <c r="Z91" s="54"/>
      <c r="AA91" s="54"/>
      <c r="AB91" s="54"/>
      <c r="AC91" s="54"/>
      <c r="AD91" s="54"/>
      <c r="AE91" s="54"/>
      <c r="AF91" s="54"/>
      <c r="AG91" s="54"/>
      <c r="AH91" s="54"/>
      <c r="AI91" s="54"/>
      <c r="AJ91" s="54"/>
      <c r="AK91" s="54"/>
      <c r="AL91" s="54"/>
      <c r="AM91" s="54"/>
      <c r="AN91" s="54"/>
      <c r="AO91" s="54"/>
      <c r="AP91" s="54"/>
      <c r="AQ91" s="54"/>
      <c r="AR91" s="54"/>
      <c r="AS91" s="54"/>
      <c r="AT91" s="54"/>
      <c r="AU91" s="54"/>
      <c r="AV91" s="54"/>
      <c r="AW91" s="54"/>
      <c r="AX91" s="54"/>
      <c r="AY91" s="54"/>
      <c r="AZ91" s="54"/>
      <c r="BA91" s="54"/>
      <c r="BB91" s="54"/>
      <c r="BC91" s="54"/>
      <c r="BD91" s="54"/>
      <c r="BE91" s="54"/>
      <c r="BF91" s="54"/>
      <c r="BG91" s="54"/>
      <c r="BH91" s="54"/>
      <c r="BI91" s="54"/>
      <c r="BJ91" s="54"/>
      <c r="BK91" s="54"/>
      <c r="BL91" s="54"/>
      <c r="BM91" s="54"/>
      <c r="BN91" s="54"/>
      <c r="BO91" s="54"/>
      <c r="BP91" s="54"/>
      <c r="BQ91" s="54"/>
      <c r="BR91" s="54"/>
      <c r="BS91" s="54"/>
      <c r="BT91" s="54"/>
      <c r="BU91" s="54"/>
      <c r="BV91" s="54"/>
      <c r="BW91" s="54"/>
      <c r="BX91" s="54"/>
      <c r="BY91" s="54"/>
      <c r="BZ91" s="54"/>
    </row>
    <row r="92" spans="1:78" s="68" customFormat="1" ht="36" x14ac:dyDescent="0.15">
      <c r="A92" s="54">
        <v>91</v>
      </c>
      <c r="B92" s="54">
        <v>1</v>
      </c>
      <c r="C92" s="54" t="s">
        <v>436</v>
      </c>
      <c r="D92" s="54">
        <v>575</v>
      </c>
      <c r="E92" s="54">
        <v>8</v>
      </c>
      <c r="F92" s="54" t="s">
        <v>437</v>
      </c>
      <c r="G92" s="54" t="s">
        <v>466</v>
      </c>
      <c r="H92" s="61" t="s">
        <v>1706</v>
      </c>
      <c r="I92" s="54" t="s">
        <v>1707</v>
      </c>
      <c r="J92" s="61" t="s">
        <v>430</v>
      </c>
      <c r="K92" s="54" t="s">
        <v>427</v>
      </c>
      <c r="L92" s="54" t="s">
        <v>431</v>
      </c>
      <c r="M92" s="54" t="s">
        <v>432</v>
      </c>
      <c r="N92" s="54" t="s">
        <v>469</v>
      </c>
      <c r="O92" s="61" t="s">
        <v>470</v>
      </c>
      <c r="P92" s="60"/>
      <c r="Q92" s="60"/>
      <c r="R92" s="54"/>
      <c r="S92" s="54" t="s">
        <v>1708</v>
      </c>
      <c r="T92" s="54"/>
      <c r="U92" s="54"/>
      <c r="V92" s="67"/>
      <c r="Z92" s="54"/>
      <c r="AA92" s="54"/>
      <c r="AB92" s="54"/>
      <c r="AC92" s="54"/>
      <c r="AD92" s="54"/>
      <c r="AE92" s="54"/>
      <c r="AF92" s="54"/>
      <c r="AG92" s="54"/>
      <c r="AH92" s="54"/>
      <c r="AI92" s="54"/>
      <c r="AJ92" s="54"/>
      <c r="AK92" s="54"/>
      <c r="AL92" s="54"/>
      <c r="AM92" s="54"/>
      <c r="AN92" s="54"/>
      <c r="AO92" s="54"/>
      <c r="AP92" s="54"/>
      <c r="AQ92" s="54"/>
      <c r="AR92" s="54"/>
      <c r="AS92" s="54"/>
      <c r="AT92" s="54"/>
      <c r="AU92" s="54"/>
      <c r="AV92" s="54"/>
      <c r="AW92" s="54"/>
      <c r="AX92" s="54"/>
      <c r="AY92" s="54"/>
      <c r="AZ92" s="54"/>
      <c r="BA92" s="54"/>
      <c r="BB92" s="54"/>
      <c r="BC92" s="54"/>
      <c r="BD92" s="54"/>
      <c r="BE92" s="54"/>
      <c r="BF92" s="54"/>
      <c r="BG92" s="54"/>
      <c r="BH92" s="54"/>
      <c r="BI92" s="54"/>
      <c r="BJ92" s="54"/>
      <c r="BK92" s="54"/>
      <c r="BL92" s="54"/>
      <c r="BM92" s="54"/>
      <c r="BN92" s="54"/>
      <c r="BO92" s="54"/>
      <c r="BP92" s="54"/>
      <c r="BQ92" s="54"/>
      <c r="BR92" s="54"/>
      <c r="BS92" s="54"/>
      <c r="BT92" s="54"/>
      <c r="BU92" s="54"/>
      <c r="BV92" s="54"/>
      <c r="BW92" s="54"/>
      <c r="BX92" s="54"/>
      <c r="BY92" s="54"/>
      <c r="BZ92" s="54"/>
    </row>
    <row r="93" spans="1:78" s="68" customFormat="1" ht="36" x14ac:dyDescent="0.15">
      <c r="A93" s="54">
        <v>92</v>
      </c>
      <c r="B93" s="54"/>
      <c r="C93" s="54" t="s">
        <v>436</v>
      </c>
      <c r="D93" s="54">
        <v>576</v>
      </c>
      <c r="E93" s="54">
        <v>5</v>
      </c>
      <c r="F93" s="54" t="s">
        <v>437</v>
      </c>
      <c r="G93" s="54" t="s">
        <v>489</v>
      </c>
      <c r="H93" s="61" t="s">
        <v>454</v>
      </c>
      <c r="I93" s="54" t="s">
        <v>508</v>
      </c>
      <c r="J93" s="61" t="s">
        <v>451</v>
      </c>
      <c r="K93" s="54" t="s">
        <v>427</v>
      </c>
      <c r="L93" s="54" t="s">
        <v>431</v>
      </c>
      <c r="M93" s="54" t="s">
        <v>457</v>
      </c>
      <c r="N93" s="54" t="s">
        <v>509</v>
      </c>
      <c r="O93" s="61" t="s">
        <v>510</v>
      </c>
      <c r="P93" s="71">
        <v>31.160055555555555</v>
      </c>
      <c r="Q93" s="71">
        <v>-7.1332222222222201</v>
      </c>
      <c r="R93" s="54"/>
      <c r="S93" s="72"/>
      <c r="T93" s="54"/>
      <c r="U93" s="54"/>
      <c r="V93" s="60"/>
      <c r="W93" s="54"/>
      <c r="X93" s="54"/>
      <c r="Y93" s="54"/>
    </row>
    <row r="94" spans="1:78" s="68" customFormat="1" ht="36" x14ac:dyDescent="0.15">
      <c r="A94" s="54">
        <v>93</v>
      </c>
      <c r="B94" s="54">
        <v>1</v>
      </c>
      <c r="C94" s="54" t="s">
        <v>436</v>
      </c>
      <c r="D94" s="54">
        <v>576</v>
      </c>
      <c r="E94" s="54">
        <v>5</v>
      </c>
      <c r="F94" s="54" t="s">
        <v>437</v>
      </c>
      <c r="G94" s="54" t="s">
        <v>489</v>
      </c>
      <c r="H94" s="61" t="s">
        <v>709</v>
      </c>
      <c r="I94" s="54" t="s">
        <v>710</v>
      </c>
      <c r="J94" s="61" t="s">
        <v>430</v>
      </c>
      <c r="K94" s="54" t="s">
        <v>427</v>
      </c>
      <c r="L94" s="54" t="s">
        <v>431</v>
      </c>
      <c r="M94" s="54" t="s">
        <v>457</v>
      </c>
      <c r="N94" s="54" t="s">
        <v>532</v>
      </c>
      <c r="O94" s="61" t="s">
        <v>519</v>
      </c>
      <c r="P94" s="69">
        <v>30.150279999999999</v>
      </c>
      <c r="Q94" s="69">
        <v>-6.1332199999999997</v>
      </c>
      <c r="R94" s="54"/>
      <c r="S94" s="75"/>
      <c r="T94" s="54"/>
      <c r="U94" s="54"/>
      <c r="V94" s="60"/>
      <c r="W94" s="54"/>
      <c r="X94" s="54"/>
      <c r="Y94" s="54"/>
      <c r="Z94" s="54"/>
      <c r="AA94" s="54"/>
      <c r="AB94" s="54"/>
      <c r="AC94" s="54"/>
      <c r="AD94" s="54"/>
      <c r="AE94" s="54"/>
      <c r="AF94" s="54"/>
      <c r="AG94" s="54"/>
      <c r="AH94" s="54"/>
      <c r="AI94" s="54"/>
      <c r="AJ94" s="54"/>
      <c r="AK94" s="54"/>
      <c r="AL94" s="54"/>
      <c r="AM94" s="54"/>
      <c r="AN94" s="54"/>
      <c r="AO94" s="54"/>
      <c r="AP94" s="54"/>
      <c r="AQ94" s="54"/>
      <c r="AR94" s="54"/>
      <c r="AS94" s="54"/>
      <c r="AT94" s="54"/>
      <c r="AU94" s="54"/>
      <c r="AV94" s="54"/>
      <c r="AW94" s="54"/>
      <c r="AX94" s="54"/>
      <c r="AY94" s="54"/>
      <c r="AZ94" s="54"/>
      <c r="BA94" s="54"/>
      <c r="BB94" s="54"/>
      <c r="BC94" s="54"/>
      <c r="BD94" s="54"/>
      <c r="BE94" s="54"/>
      <c r="BF94" s="54"/>
      <c r="BG94" s="54"/>
      <c r="BH94" s="54"/>
      <c r="BI94" s="54"/>
      <c r="BJ94" s="54"/>
      <c r="BK94" s="54"/>
      <c r="BL94" s="54"/>
      <c r="BM94" s="54"/>
      <c r="BN94" s="54"/>
      <c r="BO94" s="54"/>
      <c r="BP94" s="54"/>
      <c r="BQ94" s="54"/>
      <c r="BR94" s="54"/>
      <c r="BS94" s="54"/>
      <c r="BT94" s="54"/>
      <c r="BU94" s="54"/>
      <c r="BV94" s="54"/>
      <c r="BW94" s="54"/>
      <c r="BX94" s="54"/>
      <c r="BY94" s="54"/>
      <c r="BZ94" s="54"/>
    </row>
    <row r="95" spans="1:78" s="68" customFormat="1" ht="36" x14ac:dyDescent="0.15">
      <c r="A95" s="54">
        <v>94</v>
      </c>
      <c r="B95" s="54"/>
      <c r="C95" s="54" t="s">
        <v>436</v>
      </c>
      <c r="D95" s="54">
        <v>577</v>
      </c>
      <c r="E95" s="54">
        <v>6</v>
      </c>
      <c r="F95" s="54" t="s">
        <v>437</v>
      </c>
      <c r="G95" s="54" t="s">
        <v>1624</v>
      </c>
      <c r="H95" s="61" t="s">
        <v>1709</v>
      </c>
      <c r="I95" s="54" t="s">
        <v>1710</v>
      </c>
      <c r="J95" s="61" t="s">
        <v>465</v>
      </c>
      <c r="K95" s="54" t="s">
        <v>427</v>
      </c>
      <c r="L95" s="54" t="s">
        <v>431</v>
      </c>
      <c r="M95" s="54" t="s">
        <v>432</v>
      </c>
      <c r="N95" s="54" t="s">
        <v>469</v>
      </c>
      <c r="O95" s="61" t="s">
        <v>470</v>
      </c>
      <c r="P95" s="60"/>
      <c r="Q95" s="60"/>
      <c r="R95" s="54"/>
      <c r="S95" s="54" t="s">
        <v>472</v>
      </c>
      <c r="T95" s="54"/>
      <c r="U95" s="54"/>
      <c r="V95" s="67"/>
      <c r="Z95" s="54"/>
      <c r="AA95" s="54"/>
      <c r="AB95" s="54"/>
      <c r="AC95" s="54"/>
      <c r="AD95" s="54"/>
      <c r="AE95" s="54"/>
      <c r="AF95" s="54"/>
      <c r="AG95" s="54"/>
      <c r="AH95" s="54"/>
      <c r="AI95" s="54"/>
      <c r="AJ95" s="54"/>
      <c r="AK95" s="54"/>
      <c r="AL95" s="54"/>
      <c r="AM95" s="54"/>
      <c r="AN95" s="54"/>
      <c r="AO95" s="54"/>
      <c r="AP95" s="54"/>
      <c r="AQ95" s="54"/>
      <c r="AR95" s="54"/>
      <c r="AS95" s="54"/>
      <c r="AT95" s="54"/>
      <c r="AU95" s="54"/>
      <c r="AV95" s="54"/>
      <c r="AW95" s="54"/>
      <c r="AX95" s="54"/>
      <c r="AY95" s="54"/>
      <c r="AZ95" s="54"/>
      <c r="BA95" s="54"/>
      <c r="BB95" s="54"/>
      <c r="BC95" s="54"/>
      <c r="BD95" s="54"/>
      <c r="BE95" s="54"/>
      <c r="BF95" s="54"/>
      <c r="BG95" s="54"/>
      <c r="BH95" s="54"/>
      <c r="BI95" s="54"/>
      <c r="BJ95" s="54"/>
      <c r="BK95" s="54"/>
      <c r="BL95" s="54"/>
      <c r="BM95" s="54"/>
      <c r="BN95" s="54"/>
      <c r="BO95" s="54"/>
      <c r="BP95" s="54"/>
      <c r="BQ95" s="54"/>
      <c r="BR95" s="54"/>
      <c r="BS95" s="54"/>
      <c r="BT95" s="54"/>
      <c r="BU95" s="54"/>
      <c r="BV95" s="54"/>
      <c r="BW95" s="54"/>
      <c r="BX95" s="54"/>
      <c r="BY95" s="54"/>
      <c r="BZ95" s="54"/>
    </row>
    <row r="96" spans="1:78" s="68" customFormat="1" ht="84" x14ac:dyDescent="0.15">
      <c r="A96" s="54">
        <v>95</v>
      </c>
      <c r="B96" s="54">
        <v>1</v>
      </c>
      <c r="C96" s="54" t="s">
        <v>436</v>
      </c>
      <c r="D96" s="54">
        <v>578.5</v>
      </c>
      <c r="E96" s="54">
        <v>1.2</v>
      </c>
      <c r="F96" s="54" t="s">
        <v>437</v>
      </c>
      <c r="G96" s="54" t="s">
        <v>564</v>
      </c>
      <c r="H96" s="61" t="s">
        <v>671</v>
      </c>
      <c r="I96" s="54" t="s">
        <v>672</v>
      </c>
      <c r="J96" s="61" t="s">
        <v>430</v>
      </c>
      <c r="K96" s="54" t="s">
        <v>427</v>
      </c>
      <c r="L96" s="54" t="s">
        <v>431</v>
      </c>
      <c r="M96" s="54" t="s">
        <v>457</v>
      </c>
      <c r="N96" s="54" t="s">
        <v>673</v>
      </c>
      <c r="O96" s="61" t="s">
        <v>674</v>
      </c>
      <c r="P96" s="60">
        <v>30.372160000000001</v>
      </c>
      <c r="Q96" s="60">
        <v>-6.4883300000000004</v>
      </c>
      <c r="R96" s="54"/>
      <c r="S96" s="60"/>
      <c r="T96" s="54"/>
      <c r="U96" s="54"/>
      <c r="V96" s="60"/>
      <c r="W96" s="54"/>
      <c r="X96" s="54"/>
      <c r="Y96" s="54"/>
    </row>
    <row r="97" spans="1:78" s="68" customFormat="1" ht="36" x14ac:dyDescent="0.15">
      <c r="A97" s="54">
        <v>96</v>
      </c>
      <c r="B97" s="54"/>
      <c r="C97" s="54" t="s">
        <v>688</v>
      </c>
      <c r="D97" s="54">
        <v>578.79999999999995</v>
      </c>
      <c r="E97" s="54">
        <v>3.8</v>
      </c>
      <c r="F97" s="54" t="s">
        <v>437</v>
      </c>
      <c r="H97" s="61"/>
      <c r="I97" s="54" t="s">
        <v>1621</v>
      </c>
      <c r="J97" s="61"/>
      <c r="K97" s="54" t="s">
        <v>427</v>
      </c>
      <c r="L97" s="54" t="s">
        <v>596</v>
      </c>
      <c r="M97" s="54" t="s">
        <v>443</v>
      </c>
      <c r="N97" s="54" t="s">
        <v>1622</v>
      </c>
      <c r="O97" s="61" t="s">
        <v>1623</v>
      </c>
      <c r="P97" s="69"/>
      <c r="Q97" s="69"/>
      <c r="R97" s="54"/>
      <c r="S97" s="60"/>
      <c r="T97" s="54"/>
      <c r="U97" s="54"/>
      <c r="V97" s="60"/>
      <c r="W97" s="54"/>
      <c r="X97" s="54"/>
      <c r="Y97" s="54"/>
    </row>
    <row r="98" spans="1:78" s="68" customFormat="1" ht="36" x14ac:dyDescent="0.15">
      <c r="A98" s="54">
        <v>97</v>
      </c>
      <c r="B98" s="54">
        <v>1</v>
      </c>
      <c r="C98" s="54" t="s">
        <v>436</v>
      </c>
      <c r="D98" s="54">
        <v>579</v>
      </c>
      <c r="E98" s="54">
        <v>3</v>
      </c>
      <c r="F98" s="54" t="s">
        <v>437</v>
      </c>
      <c r="G98" s="54" t="s">
        <v>782</v>
      </c>
      <c r="H98" s="61" t="s">
        <v>783</v>
      </c>
      <c r="I98" s="54" t="s">
        <v>784</v>
      </c>
      <c r="J98" s="61" t="s">
        <v>451</v>
      </c>
      <c r="K98" s="54" t="s">
        <v>427</v>
      </c>
      <c r="L98" s="54" t="s">
        <v>596</v>
      </c>
      <c r="M98" s="54" t="s">
        <v>443</v>
      </c>
      <c r="N98" s="54" t="s">
        <v>463</v>
      </c>
      <c r="O98" s="61" t="s">
        <v>504</v>
      </c>
      <c r="P98" s="69">
        <v>28.4436</v>
      </c>
      <c r="Q98" s="69">
        <v>-10.7376</v>
      </c>
      <c r="R98" s="54"/>
      <c r="S98" s="60"/>
      <c r="T98" s="54"/>
      <c r="U98" s="54"/>
      <c r="V98" s="60"/>
      <c r="W98" s="54"/>
      <c r="X98" s="54"/>
      <c r="Y98" s="54"/>
      <c r="Z98" s="54"/>
      <c r="AA98" s="54"/>
      <c r="AB98" s="54"/>
      <c r="AC98" s="54"/>
      <c r="AD98" s="54"/>
      <c r="AE98" s="54"/>
      <c r="AF98" s="54"/>
      <c r="AG98" s="54"/>
      <c r="AH98" s="54"/>
      <c r="AI98" s="54"/>
      <c r="AJ98" s="54"/>
      <c r="AK98" s="54"/>
      <c r="AL98" s="54"/>
      <c r="AM98" s="54"/>
      <c r="AN98" s="54"/>
      <c r="AO98" s="54"/>
      <c r="AP98" s="54"/>
      <c r="AQ98" s="54"/>
      <c r="AR98" s="54"/>
      <c r="AS98" s="54"/>
      <c r="AT98" s="54"/>
      <c r="AU98" s="54"/>
      <c r="AV98" s="54"/>
      <c r="AW98" s="54"/>
      <c r="AX98" s="54"/>
      <c r="AY98" s="54"/>
      <c r="AZ98" s="54"/>
      <c r="BA98" s="54"/>
      <c r="BB98" s="54"/>
      <c r="BC98" s="54"/>
      <c r="BD98" s="54"/>
      <c r="BE98" s="54"/>
      <c r="BF98" s="54"/>
      <c r="BG98" s="54"/>
      <c r="BH98" s="54"/>
      <c r="BI98" s="54"/>
      <c r="BJ98" s="54"/>
      <c r="BK98" s="54"/>
      <c r="BL98" s="54"/>
      <c r="BM98" s="54"/>
      <c r="BN98" s="54"/>
      <c r="BO98" s="54"/>
      <c r="BP98" s="54"/>
      <c r="BQ98" s="54"/>
      <c r="BR98" s="54"/>
      <c r="BS98" s="54"/>
      <c r="BT98" s="54"/>
      <c r="BU98" s="54"/>
      <c r="BV98" s="54"/>
      <c r="BW98" s="54"/>
      <c r="BX98" s="54"/>
      <c r="BY98" s="54"/>
      <c r="BZ98" s="54"/>
    </row>
    <row r="99" spans="1:78" s="68" customFormat="1" ht="36" x14ac:dyDescent="0.15">
      <c r="A99" s="54">
        <v>98</v>
      </c>
      <c r="B99" s="54"/>
      <c r="C99" s="54" t="s">
        <v>688</v>
      </c>
      <c r="D99" s="63">
        <v>579</v>
      </c>
      <c r="E99" s="63">
        <v>7</v>
      </c>
      <c r="F99" s="54" t="s">
        <v>437</v>
      </c>
      <c r="G99" s="54"/>
      <c r="H99" s="61"/>
      <c r="I99" s="54" t="s">
        <v>1632</v>
      </c>
      <c r="J99" s="61"/>
      <c r="K99" s="54" t="s">
        <v>427</v>
      </c>
      <c r="L99" s="54" t="s">
        <v>1633</v>
      </c>
      <c r="M99" s="54" t="s">
        <v>443</v>
      </c>
      <c r="N99" s="54" t="s">
        <v>1622</v>
      </c>
      <c r="O99" s="61" t="s">
        <v>1634</v>
      </c>
      <c r="P99" s="69"/>
      <c r="Q99" s="69"/>
      <c r="R99" s="88"/>
      <c r="S99" s="60"/>
      <c r="T99" s="54"/>
      <c r="U99" s="54"/>
      <c r="V99" s="60"/>
      <c r="W99" s="54"/>
      <c r="X99" s="54"/>
      <c r="Y99" s="54"/>
    </row>
    <row r="100" spans="1:78" s="68" customFormat="1" ht="36" x14ac:dyDescent="0.15">
      <c r="A100" s="54">
        <v>99</v>
      </c>
      <c r="B100" s="54"/>
      <c r="C100" s="54" t="s">
        <v>688</v>
      </c>
      <c r="D100" s="63">
        <v>579</v>
      </c>
      <c r="E100" s="63">
        <v>7</v>
      </c>
      <c r="F100" s="54" t="s">
        <v>437</v>
      </c>
      <c r="G100" s="54"/>
      <c r="H100" s="61"/>
      <c r="I100" s="54" t="s">
        <v>1635</v>
      </c>
      <c r="J100" s="61"/>
      <c r="K100" s="54" t="s">
        <v>427</v>
      </c>
      <c r="L100" s="54" t="s">
        <v>1633</v>
      </c>
      <c r="M100" s="54" t="s">
        <v>443</v>
      </c>
      <c r="N100" s="54" t="s">
        <v>1622</v>
      </c>
      <c r="O100" s="61" t="s">
        <v>1634</v>
      </c>
      <c r="P100" s="69"/>
      <c r="Q100" s="69"/>
      <c r="R100" s="88"/>
      <c r="S100" s="60"/>
      <c r="T100" s="54"/>
      <c r="U100" s="54"/>
      <c r="V100" s="60"/>
      <c r="W100" s="54"/>
      <c r="X100" s="54"/>
      <c r="Y100" s="54"/>
    </row>
    <row r="101" spans="1:78" s="68" customFormat="1" ht="36" x14ac:dyDescent="0.15">
      <c r="A101" s="54">
        <v>100</v>
      </c>
      <c r="B101" s="54"/>
      <c r="C101" s="54" t="s">
        <v>436</v>
      </c>
      <c r="D101" s="54">
        <v>579</v>
      </c>
      <c r="E101" s="54">
        <v>7</v>
      </c>
      <c r="F101" s="54" t="s">
        <v>437</v>
      </c>
      <c r="G101" s="54" t="s">
        <v>1624</v>
      </c>
      <c r="H101" s="61" t="s">
        <v>1711</v>
      </c>
      <c r="I101" s="54" t="s">
        <v>1712</v>
      </c>
      <c r="J101" s="61" t="s">
        <v>451</v>
      </c>
      <c r="K101" s="54" t="s">
        <v>427</v>
      </c>
      <c r="L101" s="54" t="s">
        <v>431</v>
      </c>
      <c r="M101" s="54" t="s">
        <v>432</v>
      </c>
      <c r="N101" s="54" t="s">
        <v>469</v>
      </c>
      <c r="O101" s="61" t="s">
        <v>470</v>
      </c>
      <c r="P101" s="60"/>
      <c r="Q101" s="60"/>
      <c r="R101" s="54"/>
      <c r="S101" s="54" t="s">
        <v>472</v>
      </c>
      <c r="T101" s="54"/>
      <c r="U101" s="54"/>
      <c r="V101" s="67"/>
      <c r="Z101" s="54"/>
      <c r="AA101" s="54"/>
      <c r="AB101" s="54"/>
      <c r="AC101" s="54"/>
      <c r="AD101" s="54"/>
      <c r="AE101" s="54"/>
      <c r="AF101" s="54"/>
      <c r="AG101" s="54"/>
      <c r="AH101" s="54"/>
      <c r="AI101" s="54"/>
      <c r="AJ101" s="54"/>
      <c r="AK101" s="54"/>
      <c r="AL101" s="54"/>
      <c r="AM101" s="54"/>
      <c r="AN101" s="54"/>
      <c r="AO101" s="54"/>
      <c r="AP101" s="54"/>
      <c r="AQ101" s="54"/>
      <c r="AR101" s="54"/>
      <c r="AS101" s="54"/>
      <c r="AT101" s="54"/>
      <c r="AU101" s="54"/>
      <c r="AV101" s="54"/>
      <c r="AW101" s="54"/>
      <c r="AX101" s="54"/>
      <c r="AY101" s="54"/>
      <c r="AZ101" s="54"/>
      <c r="BA101" s="54"/>
      <c r="BB101" s="54"/>
      <c r="BC101" s="54"/>
      <c r="BD101" s="54"/>
      <c r="BE101" s="54"/>
      <c r="BF101" s="54"/>
      <c r="BG101" s="54"/>
      <c r="BH101" s="54"/>
      <c r="BI101" s="54"/>
      <c r="BJ101" s="54"/>
      <c r="BK101" s="54"/>
      <c r="BL101" s="54"/>
      <c r="BM101" s="54"/>
      <c r="BN101" s="54"/>
      <c r="BO101" s="54"/>
      <c r="BP101" s="54"/>
      <c r="BQ101" s="54"/>
      <c r="BR101" s="54"/>
      <c r="BS101" s="54"/>
      <c r="BT101" s="54"/>
      <c r="BU101" s="54"/>
      <c r="BV101" s="54"/>
      <c r="BW101" s="54"/>
      <c r="BX101" s="54"/>
      <c r="BY101" s="54"/>
      <c r="BZ101" s="54"/>
    </row>
    <row r="102" spans="1:78" s="81" customFormat="1" ht="36" x14ac:dyDescent="0.15">
      <c r="A102" s="54">
        <v>101</v>
      </c>
      <c r="B102" s="54"/>
      <c r="C102" s="54" t="s">
        <v>436</v>
      </c>
      <c r="D102" s="54">
        <v>579</v>
      </c>
      <c r="E102" s="54">
        <v>7</v>
      </c>
      <c r="F102" s="54" t="s">
        <v>437</v>
      </c>
      <c r="G102" s="54" t="s">
        <v>466</v>
      </c>
      <c r="H102" s="61" t="s">
        <v>1713</v>
      </c>
      <c r="I102" s="54" t="s">
        <v>1714</v>
      </c>
      <c r="J102" s="61" t="s">
        <v>609</v>
      </c>
      <c r="K102" s="54" t="s">
        <v>427</v>
      </c>
      <c r="L102" s="54" t="s">
        <v>431</v>
      </c>
      <c r="M102" s="54" t="s">
        <v>432</v>
      </c>
      <c r="N102" s="54" t="s">
        <v>469</v>
      </c>
      <c r="O102" s="61" t="s">
        <v>470</v>
      </c>
      <c r="P102" s="60"/>
      <c r="Q102" s="60"/>
      <c r="R102" s="54"/>
      <c r="S102" s="54" t="s">
        <v>1708</v>
      </c>
      <c r="T102" s="54"/>
      <c r="U102" s="54"/>
      <c r="V102" s="67"/>
      <c r="W102" s="68"/>
      <c r="X102" s="68"/>
      <c r="Y102" s="68"/>
      <c r="Z102" s="54"/>
      <c r="AA102" s="54"/>
      <c r="AB102" s="54"/>
      <c r="AC102" s="54"/>
      <c r="AD102" s="54"/>
      <c r="AE102" s="54"/>
      <c r="AF102" s="54"/>
      <c r="AG102" s="54"/>
      <c r="AH102" s="54"/>
      <c r="AI102" s="54"/>
      <c r="AJ102" s="54"/>
      <c r="AK102" s="54"/>
      <c r="AL102" s="54"/>
      <c r="AM102" s="54"/>
      <c r="AN102" s="54"/>
      <c r="AO102" s="54"/>
      <c r="AP102" s="54"/>
      <c r="AQ102" s="54"/>
      <c r="AR102" s="54"/>
      <c r="AS102" s="54"/>
      <c r="AT102" s="54"/>
      <c r="AU102" s="54"/>
      <c r="AV102" s="54"/>
      <c r="AW102" s="54"/>
      <c r="AX102" s="54"/>
      <c r="AY102" s="54"/>
      <c r="AZ102" s="54"/>
      <c r="BA102" s="54"/>
      <c r="BB102" s="54"/>
      <c r="BC102" s="54"/>
      <c r="BD102" s="54"/>
      <c r="BE102" s="54"/>
      <c r="BF102" s="54"/>
      <c r="BG102" s="54"/>
      <c r="BH102" s="54"/>
      <c r="BI102" s="54"/>
      <c r="BJ102" s="54"/>
      <c r="BK102" s="54"/>
      <c r="BL102" s="54"/>
      <c r="BM102" s="54"/>
      <c r="BN102" s="54"/>
      <c r="BO102" s="54"/>
      <c r="BP102" s="54"/>
      <c r="BQ102" s="54"/>
      <c r="BR102" s="54"/>
      <c r="BS102" s="54"/>
      <c r="BT102" s="54"/>
      <c r="BU102" s="54"/>
      <c r="BV102" s="54"/>
      <c r="BW102" s="54"/>
      <c r="BX102" s="54"/>
      <c r="BY102" s="54"/>
      <c r="BZ102" s="54"/>
    </row>
    <row r="103" spans="1:78" s="81" customFormat="1" ht="36" x14ac:dyDescent="0.15">
      <c r="A103" s="54">
        <v>102</v>
      </c>
      <c r="B103" s="54">
        <v>1</v>
      </c>
      <c r="C103" s="54" t="s">
        <v>436</v>
      </c>
      <c r="D103" s="54">
        <v>580</v>
      </c>
      <c r="E103" s="54">
        <v>12</v>
      </c>
      <c r="F103" s="54" t="s">
        <v>437</v>
      </c>
      <c r="G103" s="54" t="s">
        <v>453</v>
      </c>
      <c r="H103" s="61" t="s">
        <v>454</v>
      </c>
      <c r="I103" s="54" t="s">
        <v>464</v>
      </c>
      <c r="J103" s="61" t="s">
        <v>465</v>
      </c>
      <c r="K103" s="54" t="s">
        <v>427</v>
      </c>
      <c r="L103" s="54" t="s">
        <v>431</v>
      </c>
      <c r="M103" s="54" t="s">
        <v>457</v>
      </c>
      <c r="N103" s="54" t="s">
        <v>458</v>
      </c>
      <c r="O103" s="61" t="s">
        <v>459</v>
      </c>
      <c r="P103" s="60" t="s">
        <v>460</v>
      </c>
      <c r="Q103" s="60" t="s">
        <v>460</v>
      </c>
      <c r="R103" s="54"/>
      <c r="S103" s="54" t="s">
        <v>461</v>
      </c>
      <c r="T103" s="54"/>
      <c r="U103" s="54"/>
      <c r="V103" s="60"/>
      <c r="W103" s="54"/>
      <c r="X103" s="54"/>
      <c r="Y103" s="54"/>
      <c r="Z103" s="54"/>
      <c r="AA103" s="54"/>
      <c r="AB103" s="54"/>
      <c r="AC103" s="54"/>
      <c r="AD103" s="54"/>
      <c r="AE103" s="54"/>
      <c r="AF103" s="54"/>
      <c r="AG103" s="54"/>
      <c r="AH103" s="54"/>
      <c r="AI103" s="54"/>
      <c r="AJ103" s="54"/>
      <c r="AK103" s="54"/>
      <c r="AL103" s="54"/>
      <c r="AM103" s="54"/>
      <c r="AN103" s="54"/>
      <c r="AO103" s="54"/>
      <c r="AP103" s="54"/>
      <c r="AQ103" s="54"/>
      <c r="AR103" s="54"/>
      <c r="AS103" s="54"/>
      <c r="AT103" s="54"/>
      <c r="AU103" s="54"/>
      <c r="AV103" s="54"/>
      <c r="AW103" s="54"/>
      <c r="AX103" s="54"/>
      <c r="AY103" s="54"/>
      <c r="AZ103" s="54"/>
      <c r="BA103" s="54"/>
      <c r="BB103" s="54"/>
      <c r="BC103" s="54"/>
      <c r="BD103" s="54"/>
      <c r="BE103" s="54"/>
      <c r="BF103" s="54"/>
      <c r="BG103" s="54"/>
      <c r="BH103" s="54"/>
      <c r="BI103" s="54"/>
      <c r="BJ103" s="54"/>
      <c r="BK103" s="54"/>
      <c r="BL103" s="54"/>
      <c r="BM103" s="54"/>
      <c r="BN103" s="54"/>
      <c r="BO103" s="54"/>
      <c r="BP103" s="54"/>
      <c r="BQ103" s="54"/>
      <c r="BR103" s="54"/>
      <c r="BS103" s="54"/>
      <c r="BT103" s="54"/>
      <c r="BU103" s="54"/>
      <c r="BV103" s="54"/>
      <c r="BW103" s="54"/>
      <c r="BX103" s="54"/>
      <c r="BY103" s="54"/>
      <c r="BZ103" s="54"/>
    </row>
    <row r="104" spans="1:78" s="81" customFormat="1" ht="36" x14ac:dyDescent="0.15">
      <c r="A104" s="54">
        <v>103</v>
      </c>
      <c r="B104" s="63">
        <v>1</v>
      </c>
      <c r="C104" s="63" t="s">
        <v>436</v>
      </c>
      <c r="D104" s="63">
        <v>583</v>
      </c>
      <c r="E104" s="63">
        <v>11</v>
      </c>
      <c r="F104" s="63" t="s">
        <v>437</v>
      </c>
      <c r="G104" s="63" t="s">
        <v>438</v>
      </c>
      <c r="H104" s="64" t="s">
        <v>1670</v>
      </c>
      <c r="I104" s="63" t="s">
        <v>1671</v>
      </c>
      <c r="J104" s="64" t="s">
        <v>430</v>
      </c>
      <c r="K104" s="63" t="s">
        <v>427</v>
      </c>
      <c r="L104" s="63" t="s">
        <v>442</v>
      </c>
      <c r="M104" s="63" t="s">
        <v>443</v>
      </c>
      <c r="N104" s="63" t="s">
        <v>444</v>
      </c>
      <c r="O104" s="64" t="s">
        <v>1672</v>
      </c>
      <c r="P104" s="65"/>
      <c r="Q104" s="65"/>
      <c r="R104" s="63"/>
      <c r="S104" s="63" t="s">
        <v>447</v>
      </c>
      <c r="T104" s="63"/>
      <c r="U104" s="63"/>
      <c r="V104" s="65"/>
      <c r="W104" s="63"/>
      <c r="X104" s="63"/>
      <c r="Y104" s="63"/>
      <c r="Z104" s="63"/>
      <c r="AA104" s="63"/>
      <c r="AB104" s="63"/>
      <c r="AC104" s="63"/>
      <c r="AD104" s="63"/>
      <c r="AE104" s="63"/>
      <c r="AF104" s="63"/>
      <c r="AG104" s="63"/>
      <c r="AH104" s="63"/>
      <c r="AI104" s="63"/>
      <c r="AJ104" s="63"/>
      <c r="AK104" s="63"/>
      <c r="AL104" s="63"/>
      <c r="AM104" s="63"/>
      <c r="AN104" s="63"/>
      <c r="AO104" s="63"/>
      <c r="AP104" s="63"/>
      <c r="AQ104" s="63"/>
      <c r="AR104" s="63"/>
      <c r="AS104" s="63"/>
      <c r="AT104" s="63"/>
      <c r="AU104" s="63"/>
      <c r="AV104" s="63"/>
      <c r="AW104" s="63"/>
      <c r="AX104" s="63"/>
      <c r="AY104" s="63"/>
      <c r="AZ104" s="63"/>
      <c r="BA104" s="63"/>
      <c r="BB104" s="63"/>
      <c r="BC104" s="63"/>
      <c r="BD104" s="63"/>
      <c r="BE104" s="63"/>
      <c r="BF104" s="63"/>
      <c r="BG104" s="63"/>
      <c r="BH104" s="63"/>
      <c r="BI104" s="63"/>
      <c r="BJ104" s="63"/>
      <c r="BK104" s="63"/>
      <c r="BL104" s="63"/>
      <c r="BM104" s="63"/>
      <c r="BN104" s="63"/>
      <c r="BO104" s="63"/>
      <c r="BP104" s="63"/>
      <c r="BQ104" s="63"/>
      <c r="BR104" s="63"/>
      <c r="BS104" s="63"/>
      <c r="BT104" s="63"/>
      <c r="BU104" s="63"/>
      <c r="BV104" s="63"/>
      <c r="BW104" s="63"/>
      <c r="BX104" s="63"/>
      <c r="BY104" s="63"/>
      <c r="BZ104" s="63"/>
    </row>
    <row r="105" spans="1:78" s="81" customFormat="1" ht="36" x14ac:dyDescent="0.15">
      <c r="A105" s="54">
        <v>104</v>
      </c>
      <c r="B105" s="54">
        <v>1</v>
      </c>
      <c r="C105" s="54" t="s">
        <v>436</v>
      </c>
      <c r="D105" s="54">
        <v>586</v>
      </c>
      <c r="E105" s="54">
        <v>15</v>
      </c>
      <c r="F105" s="54" t="s">
        <v>437</v>
      </c>
      <c r="G105" s="54" t="s">
        <v>613</v>
      </c>
      <c r="H105" s="61" t="s">
        <v>625</v>
      </c>
      <c r="I105" s="54" t="s">
        <v>626</v>
      </c>
      <c r="J105" s="61" t="s">
        <v>571</v>
      </c>
      <c r="K105" s="54" t="s">
        <v>427</v>
      </c>
      <c r="L105" s="54" t="s">
        <v>596</v>
      </c>
      <c r="M105" s="54" t="s">
        <v>443</v>
      </c>
      <c r="N105" s="54" t="s">
        <v>627</v>
      </c>
      <c r="O105" s="61" t="s">
        <v>617</v>
      </c>
      <c r="P105" s="76">
        <v>30.4</v>
      </c>
      <c r="Q105" s="76">
        <v>-6.5</v>
      </c>
      <c r="R105" s="54"/>
      <c r="S105" s="54" t="s">
        <v>618</v>
      </c>
      <c r="T105" s="54"/>
      <c r="U105" s="54"/>
      <c r="V105" s="60"/>
      <c r="W105" s="54"/>
      <c r="X105" s="54"/>
      <c r="Y105" s="54"/>
      <c r="Z105" s="54"/>
      <c r="AA105" s="54"/>
      <c r="AB105" s="54"/>
      <c r="AC105" s="54"/>
      <c r="AD105" s="54"/>
      <c r="AE105" s="54"/>
      <c r="AF105" s="54"/>
      <c r="AG105" s="54"/>
      <c r="AH105" s="54"/>
      <c r="AI105" s="54"/>
      <c r="AJ105" s="54"/>
      <c r="AK105" s="54"/>
      <c r="AL105" s="54"/>
      <c r="AM105" s="54"/>
      <c r="AN105" s="54"/>
      <c r="AO105" s="54"/>
      <c r="AP105" s="54"/>
      <c r="AQ105" s="54"/>
      <c r="AR105" s="54"/>
      <c r="AS105" s="54"/>
      <c r="AT105" s="54"/>
      <c r="AU105" s="54"/>
      <c r="AV105" s="54"/>
      <c r="AW105" s="54"/>
      <c r="AX105" s="54"/>
      <c r="AY105" s="54"/>
      <c r="AZ105" s="54"/>
      <c r="BA105" s="54"/>
      <c r="BB105" s="54"/>
      <c r="BC105" s="54"/>
      <c r="BD105" s="54"/>
      <c r="BE105" s="54"/>
      <c r="BF105" s="54"/>
      <c r="BG105" s="54"/>
      <c r="BH105" s="54"/>
      <c r="BI105" s="54"/>
      <c r="BJ105" s="54"/>
      <c r="BK105" s="54"/>
      <c r="BL105" s="54"/>
      <c r="BM105" s="54"/>
      <c r="BN105" s="54"/>
      <c r="BO105" s="54"/>
      <c r="BP105" s="54"/>
      <c r="BQ105" s="54"/>
      <c r="BR105" s="54"/>
      <c r="BS105" s="54"/>
      <c r="BT105" s="54"/>
      <c r="BU105" s="54"/>
      <c r="BV105" s="54"/>
      <c r="BW105" s="54"/>
      <c r="BX105" s="54"/>
      <c r="BY105" s="54"/>
      <c r="BZ105" s="54"/>
    </row>
    <row r="106" spans="1:78" s="68" customFormat="1" ht="36" x14ac:dyDescent="0.15">
      <c r="A106" s="54">
        <v>105</v>
      </c>
      <c r="B106" s="54"/>
      <c r="C106" s="54" t="s">
        <v>436</v>
      </c>
      <c r="D106" s="54">
        <v>586</v>
      </c>
      <c r="E106" s="54">
        <v>15</v>
      </c>
      <c r="F106" s="54" t="s">
        <v>437</v>
      </c>
      <c r="G106" s="54" t="s">
        <v>564</v>
      </c>
      <c r="H106" s="61"/>
      <c r="I106" s="54" t="s">
        <v>1651</v>
      </c>
      <c r="J106" s="61" t="s">
        <v>1652</v>
      </c>
      <c r="K106" s="54" t="s">
        <v>427</v>
      </c>
      <c r="L106" s="54" t="s">
        <v>596</v>
      </c>
      <c r="M106" s="54" t="s">
        <v>443</v>
      </c>
      <c r="N106" s="54" t="s">
        <v>469</v>
      </c>
      <c r="O106" s="61" t="s">
        <v>1649</v>
      </c>
      <c r="P106" s="60"/>
      <c r="Q106" s="60"/>
      <c r="R106" s="54"/>
      <c r="S106" s="54" t="s">
        <v>1650</v>
      </c>
      <c r="T106" s="54"/>
      <c r="U106" s="54"/>
      <c r="V106" s="60"/>
      <c r="W106" s="54"/>
      <c r="X106" s="54"/>
      <c r="Y106" s="54"/>
    </row>
    <row r="107" spans="1:78" s="68" customFormat="1" ht="36" x14ac:dyDescent="0.15">
      <c r="A107" s="54">
        <v>106</v>
      </c>
      <c r="B107" s="54"/>
      <c r="C107" s="54" t="s">
        <v>436</v>
      </c>
      <c r="D107" s="54">
        <v>586</v>
      </c>
      <c r="E107" s="54">
        <v>8</v>
      </c>
      <c r="F107" s="54" t="s">
        <v>437</v>
      </c>
      <c r="G107" s="54" t="s">
        <v>466</v>
      </c>
      <c r="H107" s="61" t="s">
        <v>1715</v>
      </c>
      <c r="I107" s="54" t="s">
        <v>1716</v>
      </c>
      <c r="J107" s="61" t="s">
        <v>1233</v>
      </c>
      <c r="K107" s="54" t="s">
        <v>427</v>
      </c>
      <c r="L107" s="54" t="s">
        <v>431</v>
      </c>
      <c r="M107" s="54" t="s">
        <v>432</v>
      </c>
      <c r="N107" s="54" t="s">
        <v>469</v>
      </c>
      <c r="O107" s="61" t="s">
        <v>470</v>
      </c>
      <c r="P107" s="60"/>
      <c r="Q107" s="60"/>
      <c r="R107" s="54"/>
      <c r="S107" s="54" t="s">
        <v>1708</v>
      </c>
      <c r="T107" s="54"/>
      <c r="U107" s="54"/>
      <c r="V107" s="67"/>
      <c r="Z107" s="54"/>
      <c r="AA107" s="54"/>
      <c r="AB107" s="54"/>
      <c r="AC107" s="54"/>
      <c r="AD107" s="54"/>
      <c r="AE107" s="54"/>
      <c r="AF107" s="54"/>
      <c r="AG107" s="54"/>
      <c r="AH107" s="54"/>
      <c r="AI107" s="54"/>
      <c r="AJ107" s="54"/>
      <c r="AK107" s="54"/>
      <c r="AL107" s="54"/>
      <c r="AM107" s="54"/>
      <c r="AN107" s="54"/>
      <c r="AO107" s="54"/>
      <c r="AP107" s="54"/>
      <c r="AQ107" s="54"/>
      <c r="AR107" s="54"/>
      <c r="AS107" s="54"/>
      <c r="AT107" s="54"/>
      <c r="AU107" s="54"/>
      <c r="AV107" s="54"/>
      <c r="AW107" s="54"/>
      <c r="AX107" s="54"/>
      <c r="AY107" s="54"/>
      <c r="AZ107" s="54"/>
      <c r="BA107" s="54"/>
      <c r="BB107" s="54"/>
      <c r="BC107" s="54"/>
      <c r="BD107" s="54"/>
      <c r="BE107" s="54"/>
      <c r="BF107" s="54"/>
      <c r="BG107" s="54"/>
      <c r="BH107" s="54"/>
      <c r="BI107" s="54"/>
      <c r="BJ107" s="54"/>
      <c r="BK107" s="54"/>
      <c r="BL107" s="54"/>
      <c r="BM107" s="54"/>
      <c r="BN107" s="54"/>
      <c r="BO107" s="54"/>
      <c r="BP107" s="54"/>
      <c r="BQ107" s="54"/>
      <c r="BR107" s="54"/>
      <c r="BS107" s="54"/>
      <c r="BT107" s="54"/>
      <c r="BU107" s="54"/>
      <c r="BV107" s="54"/>
      <c r="BW107" s="54"/>
      <c r="BX107" s="54"/>
      <c r="BY107" s="54"/>
      <c r="BZ107" s="54"/>
    </row>
    <row r="108" spans="1:78" s="68" customFormat="1" ht="36" x14ac:dyDescent="0.15">
      <c r="A108" s="54">
        <v>107</v>
      </c>
      <c r="B108" s="54">
        <v>1</v>
      </c>
      <c r="C108" s="54" t="s">
        <v>436</v>
      </c>
      <c r="D108" s="54">
        <v>588</v>
      </c>
      <c r="E108" s="54">
        <v>7</v>
      </c>
      <c r="F108" s="54" t="s">
        <v>437</v>
      </c>
      <c r="G108" s="54" t="s">
        <v>515</v>
      </c>
      <c r="H108" s="61" t="s">
        <v>559</v>
      </c>
      <c r="I108" s="54" t="s">
        <v>560</v>
      </c>
      <c r="J108" s="61" t="s">
        <v>551</v>
      </c>
      <c r="K108" s="54" t="s">
        <v>427</v>
      </c>
      <c r="L108" s="54" t="s">
        <v>431</v>
      </c>
      <c r="M108" s="54" t="s">
        <v>457</v>
      </c>
      <c r="N108" s="54" t="s">
        <v>558</v>
      </c>
      <c r="O108" s="61" t="s">
        <v>519</v>
      </c>
      <c r="P108" s="71">
        <v>30.8074166666667</v>
      </c>
      <c r="Q108" s="71">
        <v>-6.3581944444443996</v>
      </c>
      <c r="R108" s="54"/>
      <c r="S108" s="72"/>
      <c r="T108" s="54"/>
      <c r="U108" s="54"/>
      <c r="V108" s="60"/>
      <c r="W108" s="54"/>
      <c r="X108" s="54"/>
      <c r="Y108" s="54"/>
      <c r="Z108" s="54"/>
      <c r="AA108" s="54"/>
      <c r="AB108" s="54"/>
      <c r="AC108" s="54"/>
      <c r="AD108" s="54"/>
      <c r="AE108" s="54"/>
      <c r="AF108" s="54"/>
      <c r="AG108" s="54"/>
      <c r="AH108" s="54"/>
      <c r="AI108" s="54"/>
      <c r="AJ108" s="54"/>
      <c r="AK108" s="54"/>
      <c r="AL108" s="54"/>
      <c r="AM108" s="54"/>
      <c r="AN108" s="54"/>
      <c r="AO108" s="54"/>
      <c r="AP108" s="54"/>
      <c r="AQ108" s="54"/>
      <c r="AR108" s="54"/>
      <c r="AS108" s="54"/>
      <c r="AT108" s="54"/>
      <c r="AU108" s="54"/>
      <c r="AV108" s="54"/>
      <c r="AW108" s="54"/>
      <c r="AX108" s="54"/>
      <c r="AY108" s="54"/>
      <c r="AZ108" s="54"/>
      <c r="BA108" s="54"/>
      <c r="BB108" s="54"/>
      <c r="BC108" s="54"/>
      <c r="BD108" s="54"/>
      <c r="BE108" s="54"/>
      <c r="BF108" s="54"/>
      <c r="BG108" s="54"/>
      <c r="BH108" s="54"/>
      <c r="BI108" s="54"/>
      <c r="BJ108" s="54"/>
      <c r="BK108" s="54"/>
      <c r="BL108" s="54"/>
      <c r="BM108" s="54"/>
      <c r="BN108" s="54"/>
      <c r="BO108" s="54"/>
      <c r="BP108" s="54"/>
      <c r="BQ108" s="54"/>
      <c r="BR108" s="54"/>
      <c r="BS108" s="54"/>
      <c r="BT108" s="54"/>
      <c r="BU108" s="54"/>
      <c r="BV108" s="54"/>
      <c r="BW108" s="54"/>
      <c r="BX108" s="54"/>
      <c r="BY108" s="54"/>
      <c r="BZ108" s="54"/>
    </row>
    <row r="109" spans="1:78" s="68" customFormat="1" ht="60" x14ac:dyDescent="0.15">
      <c r="A109" s="54">
        <v>108</v>
      </c>
      <c r="B109" s="54">
        <v>1</v>
      </c>
      <c r="C109" s="54" t="s">
        <v>436</v>
      </c>
      <c r="D109" s="54">
        <v>589</v>
      </c>
      <c r="E109" s="54">
        <v>10</v>
      </c>
      <c r="F109" s="54" t="s">
        <v>1026</v>
      </c>
      <c r="G109" s="54" t="s">
        <v>1027</v>
      </c>
      <c r="H109" s="61" t="s">
        <v>1058</v>
      </c>
      <c r="I109" s="54" t="s">
        <v>1029</v>
      </c>
      <c r="J109" s="61" t="s">
        <v>1059</v>
      </c>
      <c r="K109" s="54" t="s">
        <v>427</v>
      </c>
      <c r="L109" s="54" t="s">
        <v>431</v>
      </c>
      <c r="M109" s="54" t="s">
        <v>432</v>
      </c>
      <c r="N109" s="54" t="s">
        <v>1060</v>
      </c>
      <c r="O109" s="61" t="s">
        <v>1032</v>
      </c>
      <c r="P109" s="69">
        <v>22.405449999999998</v>
      </c>
      <c r="Q109" s="69">
        <v>-15.60187</v>
      </c>
      <c r="R109" s="54"/>
      <c r="S109" s="60"/>
      <c r="T109" s="54"/>
      <c r="U109" s="54"/>
      <c r="V109" s="60"/>
      <c r="W109" s="54"/>
      <c r="X109" s="54"/>
      <c r="Y109" s="54"/>
    </row>
    <row r="110" spans="1:78" s="68" customFormat="1" ht="36" x14ac:dyDescent="0.15">
      <c r="A110" s="54">
        <v>109</v>
      </c>
      <c r="B110" s="63"/>
      <c r="C110" s="63" t="s">
        <v>436</v>
      </c>
      <c r="D110" s="63">
        <v>595.20000000000005</v>
      </c>
      <c r="E110" s="63">
        <v>3.4</v>
      </c>
      <c r="F110" s="63" t="s">
        <v>437</v>
      </c>
      <c r="G110" s="63" t="s">
        <v>564</v>
      </c>
      <c r="H110" s="64"/>
      <c r="I110" s="63" t="s">
        <v>1684</v>
      </c>
      <c r="J110" s="64" t="s">
        <v>430</v>
      </c>
      <c r="K110" s="63" t="s">
        <v>427</v>
      </c>
      <c r="L110" s="63" t="s">
        <v>431</v>
      </c>
      <c r="M110" s="63" t="s">
        <v>457</v>
      </c>
      <c r="N110" s="63"/>
      <c r="O110" s="64" t="s">
        <v>1685</v>
      </c>
      <c r="P110" s="65"/>
      <c r="Q110" s="65"/>
      <c r="R110" s="63"/>
      <c r="S110" s="63" t="s">
        <v>1686</v>
      </c>
      <c r="T110" s="63"/>
      <c r="U110" s="63"/>
      <c r="V110" s="65"/>
      <c r="W110" s="63"/>
      <c r="X110" s="63"/>
      <c r="Y110" s="63"/>
      <c r="Z110" s="63"/>
      <c r="AA110" s="63"/>
      <c r="AB110" s="63"/>
      <c r="AC110" s="63"/>
      <c r="AD110" s="63"/>
      <c r="AE110" s="63"/>
      <c r="AF110" s="63"/>
      <c r="AG110" s="63"/>
      <c r="AH110" s="63"/>
      <c r="AI110" s="63"/>
      <c r="AJ110" s="63"/>
      <c r="AK110" s="63"/>
      <c r="AL110" s="63"/>
      <c r="AM110" s="63"/>
      <c r="AN110" s="63"/>
      <c r="AO110" s="63"/>
      <c r="AP110" s="63"/>
      <c r="AQ110" s="63"/>
      <c r="AR110" s="63"/>
      <c r="AS110" s="63"/>
      <c r="AT110" s="63"/>
      <c r="AU110" s="63"/>
      <c r="AV110" s="63"/>
      <c r="AW110" s="63"/>
      <c r="AX110" s="63"/>
      <c r="AY110" s="63"/>
      <c r="AZ110" s="63"/>
      <c r="BA110" s="63"/>
      <c r="BB110" s="63"/>
      <c r="BC110" s="63"/>
      <c r="BD110" s="63"/>
      <c r="BE110" s="63"/>
      <c r="BF110" s="63"/>
      <c r="BG110" s="63"/>
      <c r="BH110" s="63"/>
      <c r="BI110" s="63"/>
      <c r="BJ110" s="63"/>
      <c r="BK110" s="63"/>
      <c r="BL110" s="63"/>
      <c r="BM110" s="63"/>
      <c r="BN110" s="63"/>
      <c r="BO110" s="63"/>
      <c r="BP110" s="63"/>
      <c r="BQ110" s="63"/>
      <c r="BR110" s="63"/>
      <c r="BS110" s="63"/>
      <c r="BT110" s="63"/>
      <c r="BU110" s="63"/>
      <c r="BV110" s="63"/>
      <c r="BW110" s="63"/>
      <c r="BX110" s="63"/>
      <c r="BY110" s="63"/>
      <c r="BZ110" s="63"/>
    </row>
    <row r="111" spans="1:78" s="68" customFormat="1" ht="36" x14ac:dyDescent="0.15">
      <c r="A111" s="54">
        <v>110</v>
      </c>
      <c r="B111" s="54"/>
      <c r="C111" s="63" t="s">
        <v>436</v>
      </c>
      <c r="D111" s="54">
        <v>596</v>
      </c>
      <c r="E111" s="54">
        <v>20</v>
      </c>
      <c r="F111" s="54" t="s">
        <v>437</v>
      </c>
      <c r="G111" s="54" t="s">
        <v>501</v>
      </c>
      <c r="H111" s="61"/>
      <c r="I111" s="54" t="s">
        <v>1695</v>
      </c>
      <c r="J111" s="61" t="s">
        <v>1573</v>
      </c>
      <c r="K111" s="54" t="s">
        <v>427</v>
      </c>
      <c r="L111" s="54"/>
      <c r="M111" s="54"/>
      <c r="N111" s="54"/>
      <c r="O111" s="61" t="s">
        <v>1693</v>
      </c>
      <c r="P111" s="60"/>
      <c r="Q111" s="60"/>
      <c r="R111" s="54"/>
      <c r="S111" s="54" t="s">
        <v>1694</v>
      </c>
      <c r="T111" s="54"/>
      <c r="U111" s="54"/>
      <c r="V111" s="67"/>
      <c r="Z111" s="54"/>
      <c r="AA111" s="54"/>
      <c r="AB111" s="54"/>
      <c r="AC111" s="54"/>
      <c r="AD111" s="54"/>
      <c r="AE111" s="54"/>
      <c r="AF111" s="54"/>
      <c r="AG111" s="54"/>
      <c r="AH111" s="54"/>
      <c r="AI111" s="54"/>
      <c r="AJ111" s="54"/>
      <c r="AK111" s="54"/>
      <c r="AL111" s="54"/>
      <c r="AM111" s="54"/>
      <c r="AN111" s="54"/>
      <c r="AO111" s="54"/>
      <c r="AP111" s="54"/>
      <c r="AQ111" s="54"/>
      <c r="AR111" s="54"/>
      <c r="AS111" s="54"/>
      <c r="AT111" s="54"/>
      <c r="AU111" s="54"/>
      <c r="AV111" s="54"/>
      <c r="AW111" s="54"/>
      <c r="AX111" s="54"/>
      <c r="AY111" s="54"/>
      <c r="AZ111" s="54"/>
      <c r="BA111" s="54"/>
      <c r="BB111" s="54"/>
      <c r="BC111" s="54"/>
      <c r="BD111" s="54"/>
      <c r="BE111" s="54"/>
      <c r="BF111" s="54"/>
      <c r="BG111" s="54"/>
      <c r="BH111" s="54"/>
      <c r="BI111" s="54"/>
      <c r="BJ111" s="54"/>
      <c r="BK111" s="54"/>
      <c r="BL111" s="54"/>
      <c r="BM111" s="54"/>
      <c r="BN111" s="54"/>
      <c r="BO111" s="54"/>
      <c r="BP111" s="54"/>
      <c r="BQ111" s="54"/>
      <c r="BR111" s="54"/>
      <c r="BS111" s="54"/>
      <c r="BT111" s="54"/>
      <c r="BU111" s="54"/>
      <c r="BV111" s="54"/>
      <c r="BW111" s="54"/>
      <c r="BX111" s="54"/>
      <c r="BY111" s="54"/>
      <c r="BZ111" s="54"/>
    </row>
    <row r="112" spans="1:78" s="68" customFormat="1" ht="36" x14ac:dyDescent="0.15">
      <c r="A112" s="54">
        <v>111</v>
      </c>
      <c r="B112" s="63"/>
      <c r="C112" s="63" t="s">
        <v>436</v>
      </c>
      <c r="D112" s="63">
        <v>596.6</v>
      </c>
      <c r="E112" s="63">
        <v>7.2</v>
      </c>
      <c r="F112" s="63" t="s">
        <v>437</v>
      </c>
      <c r="G112" s="63" t="s">
        <v>564</v>
      </c>
      <c r="H112" s="64"/>
      <c r="I112" s="63" t="s">
        <v>1684</v>
      </c>
      <c r="J112" s="64" t="s">
        <v>430</v>
      </c>
      <c r="K112" s="63" t="s">
        <v>427</v>
      </c>
      <c r="L112" s="63" t="s">
        <v>431</v>
      </c>
      <c r="M112" s="63" t="s">
        <v>457</v>
      </c>
      <c r="N112" s="63"/>
      <c r="O112" s="64" t="s">
        <v>1687</v>
      </c>
      <c r="P112" s="65"/>
      <c r="Q112" s="65"/>
      <c r="R112" s="63"/>
      <c r="S112" s="63" t="s">
        <v>1686</v>
      </c>
      <c r="T112" s="63"/>
      <c r="U112" s="63"/>
      <c r="V112" s="65"/>
      <c r="W112" s="63"/>
      <c r="X112" s="63"/>
      <c r="Y112" s="63"/>
      <c r="Z112" s="63"/>
      <c r="AA112" s="63"/>
      <c r="AB112" s="63"/>
      <c r="AC112" s="63"/>
      <c r="AD112" s="63"/>
      <c r="AE112" s="63"/>
      <c r="AF112" s="63"/>
      <c r="AG112" s="63"/>
      <c r="AH112" s="63"/>
      <c r="AI112" s="63"/>
      <c r="AJ112" s="63"/>
      <c r="AK112" s="63"/>
      <c r="AL112" s="63"/>
      <c r="AM112" s="63"/>
      <c r="AN112" s="63"/>
      <c r="AO112" s="63"/>
      <c r="AP112" s="63"/>
      <c r="AQ112" s="63"/>
      <c r="AR112" s="63"/>
      <c r="AS112" s="63"/>
      <c r="AT112" s="63"/>
      <c r="AU112" s="63"/>
      <c r="AV112" s="63"/>
      <c r="AW112" s="63"/>
      <c r="AX112" s="63"/>
      <c r="AY112" s="63"/>
      <c r="AZ112" s="63"/>
      <c r="BA112" s="63"/>
      <c r="BB112" s="63"/>
      <c r="BC112" s="63"/>
      <c r="BD112" s="63"/>
      <c r="BE112" s="63"/>
      <c r="BF112" s="63"/>
      <c r="BG112" s="63"/>
      <c r="BH112" s="63"/>
      <c r="BI112" s="63"/>
      <c r="BJ112" s="63"/>
      <c r="BK112" s="63"/>
      <c r="BL112" s="63"/>
      <c r="BM112" s="63"/>
      <c r="BN112" s="63"/>
      <c r="BO112" s="63"/>
      <c r="BP112" s="63"/>
      <c r="BQ112" s="63"/>
      <c r="BR112" s="63"/>
      <c r="BS112" s="63"/>
      <c r="BT112" s="63"/>
      <c r="BU112" s="63"/>
      <c r="BV112" s="63"/>
      <c r="BW112" s="63"/>
      <c r="BX112" s="63"/>
      <c r="BY112" s="63"/>
      <c r="BZ112" s="63"/>
    </row>
    <row r="113" spans="1:78" s="68" customFormat="1" ht="60" x14ac:dyDescent="0.15">
      <c r="A113" s="54">
        <v>112</v>
      </c>
      <c r="B113" s="54">
        <v>1</v>
      </c>
      <c r="C113" s="54" t="s">
        <v>436</v>
      </c>
      <c r="D113" s="54">
        <v>599</v>
      </c>
      <c r="E113" s="54">
        <v>8</v>
      </c>
      <c r="F113" s="54" t="s">
        <v>831</v>
      </c>
      <c r="G113" s="54" t="s">
        <v>391</v>
      </c>
      <c r="H113" s="61">
        <v>191404014</v>
      </c>
      <c r="I113" s="54" t="s">
        <v>1142</v>
      </c>
      <c r="J113" s="61" t="s">
        <v>1143</v>
      </c>
      <c r="K113" s="54" t="s">
        <v>427</v>
      </c>
      <c r="L113" s="54" t="s">
        <v>431</v>
      </c>
      <c r="M113" s="54" t="s">
        <v>443</v>
      </c>
      <c r="N113" s="54" t="s">
        <v>1144</v>
      </c>
      <c r="O113" s="61" t="s">
        <v>1087</v>
      </c>
      <c r="P113" s="69">
        <v>19.727329999999998</v>
      </c>
      <c r="Q113" s="69">
        <v>-14.599069999999999</v>
      </c>
      <c r="R113" s="54"/>
      <c r="S113" s="60"/>
      <c r="T113" s="54"/>
      <c r="U113" s="54"/>
      <c r="V113" s="60"/>
      <c r="W113" s="54"/>
      <c r="X113" s="54"/>
      <c r="Y113" s="54"/>
    </row>
    <row r="114" spans="1:78" s="68" customFormat="1" ht="60" x14ac:dyDescent="0.15">
      <c r="A114" s="54">
        <v>113</v>
      </c>
      <c r="B114" s="54">
        <v>1</v>
      </c>
      <c r="C114" s="54" t="s">
        <v>436</v>
      </c>
      <c r="D114" s="54">
        <v>602</v>
      </c>
      <c r="E114" s="54">
        <v>2</v>
      </c>
      <c r="F114" s="54" t="s">
        <v>1026</v>
      </c>
      <c r="G114" s="54" t="s">
        <v>1027</v>
      </c>
      <c r="H114" s="61" t="s">
        <v>1053</v>
      </c>
      <c r="I114" s="54" t="s">
        <v>1029</v>
      </c>
      <c r="J114" s="61" t="s">
        <v>1035</v>
      </c>
      <c r="K114" s="54" t="s">
        <v>427</v>
      </c>
      <c r="L114" s="54" t="s">
        <v>431</v>
      </c>
      <c r="M114" s="54" t="s">
        <v>432</v>
      </c>
      <c r="N114" s="54" t="s">
        <v>1054</v>
      </c>
      <c r="O114" s="61" t="s">
        <v>1032</v>
      </c>
      <c r="P114" s="69">
        <v>22.469233333333332</v>
      </c>
      <c r="Q114" s="89">
        <v>-15.89615</v>
      </c>
      <c r="R114" s="54"/>
      <c r="S114" s="90"/>
      <c r="T114" s="54"/>
      <c r="U114" s="54"/>
      <c r="V114" s="54"/>
      <c r="W114" s="54"/>
      <c r="X114" s="54"/>
      <c r="Y114" s="54"/>
    </row>
    <row r="115" spans="1:78" s="68" customFormat="1" ht="36" x14ac:dyDescent="0.15">
      <c r="A115" s="54">
        <v>114</v>
      </c>
      <c r="B115" s="63"/>
      <c r="C115" s="63" t="s">
        <v>436</v>
      </c>
      <c r="D115" s="63">
        <v>602</v>
      </c>
      <c r="E115" s="63">
        <v>6</v>
      </c>
      <c r="F115" s="63" t="s">
        <v>437</v>
      </c>
      <c r="G115" s="63" t="s">
        <v>564</v>
      </c>
      <c r="H115" s="64"/>
      <c r="I115" s="63" t="s">
        <v>1689</v>
      </c>
      <c r="J115" s="64" t="s">
        <v>609</v>
      </c>
      <c r="K115" s="63" t="s">
        <v>427</v>
      </c>
      <c r="L115" s="63"/>
      <c r="M115" s="63"/>
      <c r="N115" s="63"/>
      <c r="O115" s="64" t="s">
        <v>1690</v>
      </c>
      <c r="P115" s="65"/>
      <c r="Q115" s="65"/>
      <c r="R115" s="63"/>
      <c r="S115" s="65"/>
      <c r="T115" s="63"/>
      <c r="U115" s="63"/>
      <c r="V115" s="107"/>
      <c r="W115" s="108"/>
      <c r="X115" s="108"/>
      <c r="Y115" s="108"/>
      <c r="Z115" s="63"/>
      <c r="AA115" s="63"/>
      <c r="AB115" s="63"/>
      <c r="AC115" s="63"/>
      <c r="AD115" s="63"/>
      <c r="AE115" s="63"/>
      <c r="AF115" s="63"/>
      <c r="AG115" s="63"/>
      <c r="AH115" s="63"/>
      <c r="AI115" s="63"/>
      <c r="AJ115" s="63"/>
      <c r="AK115" s="63"/>
      <c r="AL115" s="63"/>
      <c r="AM115" s="63"/>
      <c r="AN115" s="63"/>
      <c r="AO115" s="63"/>
      <c r="AP115" s="63"/>
      <c r="AQ115" s="63"/>
      <c r="AR115" s="63"/>
      <c r="AS115" s="63"/>
      <c r="AT115" s="63"/>
      <c r="AU115" s="63"/>
      <c r="AV115" s="63"/>
      <c r="AW115" s="63"/>
      <c r="AX115" s="63"/>
      <c r="AY115" s="63"/>
      <c r="AZ115" s="63"/>
      <c r="BA115" s="63"/>
      <c r="BB115" s="63"/>
      <c r="BC115" s="63"/>
      <c r="BD115" s="63"/>
      <c r="BE115" s="63"/>
      <c r="BF115" s="63"/>
      <c r="BG115" s="63"/>
      <c r="BH115" s="63"/>
      <c r="BI115" s="63"/>
      <c r="BJ115" s="63"/>
      <c r="BK115" s="63"/>
      <c r="BL115" s="63"/>
      <c r="BM115" s="63"/>
      <c r="BN115" s="63"/>
      <c r="BO115" s="63"/>
      <c r="BP115" s="63"/>
      <c r="BQ115" s="63"/>
      <c r="BR115" s="63"/>
      <c r="BS115" s="63"/>
      <c r="BT115" s="63"/>
      <c r="BU115" s="63"/>
      <c r="BV115" s="63"/>
      <c r="BW115" s="63"/>
      <c r="BX115" s="63"/>
      <c r="BY115" s="63"/>
      <c r="BZ115" s="63"/>
    </row>
    <row r="116" spans="1:78" s="68" customFormat="1" ht="60" x14ac:dyDescent="0.15">
      <c r="A116" s="54">
        <v>115</v>
      </c>
      <c r="B116" s="54">
        <v>1</v>
      </c>
      <c r="C116" s="54" t="s">
        <v>436</v>
      </c>
      <c r="D116" s="54">
        <v>603</v>
      </c>
      <c r="E116" s="54">
        <v>5</v>
      </c>
      <c r="F116" s="54" t="s">
        <v>1026</v>
      </c>
      <c r="G116" s="54" t="s">
        <v>1027</v>
      </c>
      <c r="H116" s="61" t="s">
        <v>1068</v>
      </c>
      <c r="I116" s="54" t="s">
        <v>1069</v>
      </c>
      <c r="J116" s="61" t="s">
        <v>609</v>
      </c>
      <c r="K116" s="54" t="s">
        <v>427</v>
      </c>
      <c r="L116" s="54" t="s">
        <v>431</v>
      </c>
      <c r="M116" s="54" t="s">
        <v>432</v>
      </c>
      <c r="N116" s="54" t="s">
        <v>1070</v>
      </c>
      <c r="O116" s="61" t="s">
        <v>1064</v>
      </c>
      <c r="P116" s="69">
        <v>22.351833333333332</v>
      </c>
      <c r="Q116" s="89">
        <v>-15.340816666666667</v>
      </c>
      <c r="R116" s="54"/>
      <c r="S116" s="90"/>
      <c r="T116" s="54"/>
      <c r="U116" s="54"/>
      <c r="V116" s="54"/>
      <c r="W116" s="54"/>
      <c r="X116" s="54"/>
      <c r="Y116" s="54"/>
      <c r="Z116" s="81"/>
      <c r="AA116" s="81"/>
      <c r="AB116" s="81"/>
      <c r="AC116" s="81"/>
      <c r="AD116" s="81"/>
      <c r="AE116" s="81"/>
      <c r="AF116" s="81"/>
      <c r="AG116" s="81"/>
      <c r="AH116" s="81"/>
      <c r="AI116" s="81"/>
      <c r="AJ116" s="81"/>
      <c r="AK116" s="81"/>
      <c r="AL116" s="81"/>
      <c r="AM116" s="81"/>
      <c r="AN116" s="81"/>
      <c r="AO116" s="81"/>
      <c r="AP116" s="81"/>
      <c r="AQ116" s="81"/>
      <c r="AR116" s="81"/>
      <c r="AS116" s="81"/>
      <c r="AT116" s="81"/>
      <c r="AU116" s="81"/>
      <c r="AV116" s="81"/>
      <c r="AW116" s="81"/>
      <c r="AX116" s="81"/>
      <c r="AY116" s="81"/>
      <c r="AZ116" s="81"/>
      <c r="BA116" s="81"/>
      <c r="BB116" s="81"/>
      <c r="BC116" s="81"/>
      <c r="BD116" s="81"/>
      <c r="BE116" s="81"/>
      <c r="BF116" s="81"/>
      <c r="BG116" s="81"/>
      <c r="BH116" s="81"/>
      <c r="BI116" s="81"/>
      <c r="BJ116" s="81"/>
      <c r="BK116" s="81"/>
      <c r="BL116" s="81"/>
      <c r="BM116" s="81"/>
      <c r="BN116" s="81"/>
      <c r="BO116" s="81"/>
      <c r="BP116" s="81"/>
      <c r="BQ116" s="81"/>
      <c r="BR116" s="81"/>
      <c r="BS116" s="81"/>
      <c r="BT116" s="81"/>
      <c r="BU116" s="81"/>
      <c r="BV116" s="81"/>
      <c r="BW116" s="81"/>
      <c r="BX116" s="81"/>
      <c r="BY116" s="81"/>
      <c r="BZ116" s="81"/>
    </row>
    <row r="117" spans="1:78" s="68" customFormat="1" ht="36" x14ac:dyDescent="0.15">
      <c r="A117" s="54">
        <v>116</v>
      </c>
      <c r="B117" s="54"/>
      <c r="C117" s="54" t="s">
        <v>436</v>
      </c>
      <c r="D117" s="54">
        <v>605</v>
      </c>
      <c r="E117" s="54">
        <v>9</v>
      </c>
      <c r="F117" s="54" t="s">
        <v>437</v>
      </c>
      <c r="G117" s="54" t="s">
        <v>466</v>
      </c>
      <c r="H117" s="61" t="s">
        <v>1717</v>
      </c>
      <c r="I117" s="54" t="s">
        <v>1718</v>
      </c>
      <c r="J117" s="61" t="s">
        <v>465</v>
      </c>
      <c r="K117" s="54" t="s">
        <v>427</v>
      </c>
      <c r="L117" s="54" t="s">
        <v>431</v>
      </c>
      <c r="M117" s="54" t="s">
        <v>432</v>
      </c>
      <c r="N117" s="54" t="s">
        <v>469</v>
      </c>
      <c r="O117" s="61" t="s">
        <v>470</v>
      </c>
      <c r="P117" s="60"/>
      <c r="Q117" s="60"/>
      <c r="R117" s="54"/>
      <c r="S117" s="54" t="s">
        <v>1719</v>
      </c>
      <c r="T117" s="54"/>
      <c r="U117" s="54"/>
      <c r="V117" s="67"/>
      <c r="Z117" s="54"/>
      <c r="AA117" s="54"/>
      <c r="AB117" s="54"/>
      <c r="AC117" s="54"/>
      <c r="AD117" s="54"/>
      <c r="AE117" s="54"/>
      <c r="AF117" s="54"/>
      <c r="AG117" s="54"/>
      <c r="AH117" s="54"/>
      <c r="AI117" s="54"/>
      <c r="AJ117" s="54"/>
      <c r="AK117" s="54"/>
      <c r="AL117" s="54"/>
      <c r="AM117" s="54"/>
      <c r="AN117" s="54"/>
      <c r="AO117" s="54"/>
      <c r="AP117" s="54"/>
      <c r="AQ117" s="54"/>
      <c r="AR117" s="54"/>
      <c r="AS117" s="54"/>
      <c r="AT117" s="54"/>
      <c r="AU117" s="54"/>
      <c r="AV117" s="54"/>
      <c r="AW117" s="54"/>
      <c r="AX117" s="54"/>
      <c r="AY117" s="54"/>
      <c r="AZ117" s="54"/>
      <c r="BA117" s="54"/>
      <c r="BB117" s="54"/>
      <c r="BC117" s="54"/>
      <c r="BD117" s="54"/>
      <c r="BE117" s="54"/>
      <c r="BF117" s="54"/>
      <c r="BG117" s="54"/>
      <c r="BH117" s="54"/>
      <c r="BI117" s="54"/>
      <c r="BJ117" s="54"/>
      <c r="BK117" s="54"/>
      <c r="BL117" s="54"/>
      <c r="BM117" s="54"/>
      <c r="BN117" s="54"/>
      <c r="BO117" s="54"/>
      <c r="BP117" s="54"/>
      <c r="BQ117" s="54"/>
      <c r="BR117" s="54"/>
      <c r="BS117" s="54"/>
      <c r="BT117" s="54"/>
      <c r="BU117" s="54"/>
      <c r="BV117" s="54"/>
      <c r="BW117" s="54"/>
      <c r="BX117" s="54"/>
      <c r="BY117" s="54"/>
      <c r="BZ117" s="54"/>
    </row>
    <row r="118" spans="1:78" s="68" customFormat="1" ht="48" x14ac:dyDescent="0.15">
      <c r="A118" s="54">
        <v>117</v>
      </c>
      <c r="B118" s="54">
        <v>1</v>
      </c>
      <c r="C118" s="54" t="s">
        <v>436</v>
      </c>
      <c r="D118" s="54">
        <v>606</v>
      </c>
      <c r="E118" s="54">
        <v>4</v>
      </c>
      <c r="F118" s="54" t="s">
        <v>437</v>
      </c>
      <c r="G118" s="54" t="s">
        <v>613</v>
      </c>
      <c r="H118" s="61" t="s">
        <v>628</v>
      </c>
      <c r="I118" s="54" t="s">
        <v>629</v>
      </c>
      <c r="J118" s="61" t="s">
        <v>465</v>
      </c>
      <c r="K118" s="54" t="s">
        <v>427</v>
      </c>
      <c r="L118" s="54" t="s">
        <v>596</v>
      </c>
      <c r="M118" s="54" t="s">
        <v>443</v>
      </c>
      <c r="N118" s="54" t="s">
        <v>630</v>
      </c>
      <c r="O118" s="61" t="s">
        <v>617</v>
      </c>
      <c r="P118" s="76">
        <v>30.4</v>
      </c>
      <c r="Q118" s="76">
        <v>-6.5</v>
      </c>
      <c r="R118" s="54"/>
      <c r="S118" s="54" t="s">
        <v>618</v>
      </c>
      <c r="T118" s="54"/>
      <c r="U118" s="54"/>
      <c r="V118" s="60"/>
      <c r="W118" s="54"/>
      <c r="X118" s="54"/>
      <c r="Y118" s="54"/>
      <c r="Z118" s="54"/>
      <c r="AA118" s="54"/>
      <c r="AB118" s="54"/>
      <c r="AC118" s="54"/>
      <c r="AD118" s="54"/>
      <c r="AE118" s="54"/>
      <c r="AF118" s="54"/>
      <c r="AG118" s="54"/>
      <c r="AH118" s="54"/>
      <c r="AI118" s="54"/>
      <c r="AJ118" s="54"/>
      <c r="AK118" s="54"/>
      <c r="AL118" s="54"/>
      <c r="AM118" s="54"/>
      <c r="AN118" s="54"/>
      <c r="AO118" s="54"/>
      <c r="AP118" s="54"/>
      <c r="AQ118" s="54"/>
      <c r="AR118" s="54"/>
      <c r="AS118" s="54"/>
      <c r="AT118" s="54"/>
      <c r="AU118" s="54"/>
      <c r="AV118" s="54"/>
      <c r="AW118" s="54"/>
      <c r="AX118" s="54"/>
      <c r="AY118" s="54"/>
      <c r="AZ118" s="54"/>
      <c r="BA118" s="54"/>
      <c r="BB118" s="54"/>
      <c r="BC118" s="54"/>
      <c r="BD118" s="54"/>
      <c r="BE118" s="54"/>
      <c r="BF118" s="54"/>
      <c r="BG118" s="54"/>
      <c r="BH118" s="54"/>
      <c r="BI118" s="54"/>
      <c r="BJ118" s="54"/>
      <c r="BK118" s="54"/>
      <c r="BL118" s="54"/>
      <c r="BM118" s="54"/>
      <c r="BN118" s="54"/>
      <c r="BO118" s="54"/>
      <c r="BP118" s="54"/>
      <c r="BQ118" s="54"/>
      <c r="BR118" s="54"/>
      <c r="BS118" s="54"/>
      <c r="BT118" s="54"/>
      <c r="BU118" s="54"/>
      <c r="BV118" s="54"/>
      <c r="BW118" s="54"/>
      <c r="BX118" s="54"/>
      <c r="BY118" s="54"/>
      <c r="BZ118" s="54"/>
    </row>
    <row r="119" spans="1:78" s="68" customFormat="1" ht="36" x14ac:dyDescent="0.15">
      <c r="A119" s="54">
        <v>118</v>
      </c>
      <c r="B119" s="54">
        <v>2</v>
      </c>
      <c r="C119" s="54" t="s">
        <v>436</v>
      </c>
      <c r="D119" s="54">
        <v>606</v>
      </c>
      <c r="E119" s="54">
        <v>5</v>
      </c>
      <c r="F119" s="54" t="s">
        <v>437</v>
      </c>
      <c r="G119" s="54" t="s">
        <v>613</v>
      </c>
      <c r="H119" s="61" t="s">
        <v>631</v>
      </c>
      <c r="I119" s="54" t="s">
        <v>629</v>
      </c>
      <c r="J119" s="61" t="s">
        <v>632</v>
      </c>
      <c r="K119" s="54" t="s">
        <v>427</v>
      </c>
      <c r="L119" s="54" t="s">
        <v>596</v>
      </c>
      <c r="M119" s="54" t="s">
        <v>443</v>
      </c>
      <c r="N119" s="54" t="s">
        <v>627</v>
      </c>
      <c r="O119" s="61" t="s">
        <v>617</v>
      </c>
      <c r="P119" s="76">
        <v>30.4</v>
      </c>
      <c r="Q119" s="76">
        <v>-6.5</v>
      </c>
      <c r="R119" s="54"/>
      <c r="S119" s="54" t="s">
        <v>618</v>
      </c>
      <c r="T119" s="54"/>
      <c r="U119" s="54"/>
      <c r="V119" s="60"/>
      <c r="W119" s="54"/>
      <c r="X119" s="54"/>
      <c r="Y119" s="54"/>
      <c r="Z119" s="54"/>
      <c r="AA119" s="54"/>
      <c r="AB119" s="54"/>
      <c r="AC119" s="54"/>
      <c r="AD119" s="54"/>
      <c r="AE119" s="54"/>
      <c r="AF119" s="54"/>
      <c r="AG119" s="54"/>
      <c r="AH119" s="54"/>
      <c r="AI119" s="54"/>
      <c r="AJ119" s="54"/>
      <c r="AK119" s="54"/>
      <c r="AL119" s="54"/>
      <c r="AM119" s="54"/>
      <c r="AN119" s="54"/>
      <c r="AO119" s="54"/>
      <c r="AP119" s="54"/>
      <c r="AQ119" s="54"/>
      <c r="AR119" s="54"/>
      <c r="AS119" s="54"/>
      <c r="AT119" s="54"/>
      <c r="AU119" s="54"/>
      <c r="AV119" s="54"/>
      <c r="AW119" s="54"/>
      <c r="AX119" s="54"/>
      <c r="AY119" s="54"/>
      <c r="AZ119" s="54"/>
      <c r="BA119" s="54"/>
      <c r="BB119" s="54"/>
      <c r="BC119" s="54"/>
      <c r="BD119" s="54"/>
      <c r="BE119" s="54"/>
      <c r="BF119" s="54"/>
      <c r="BG119" s="54"/>
      <c r="BH119" s="54"/>
      <c r="BI119" s="54"/>
      <c r="BJ119" s="54"/>
      <c r="BK119" s="54"/>
      <c r="BL119" s="54"/>
      <c r="BM119" s="54"/>
      <c r="BN119" s="54"/>
      <c r="BO119" s="54"/>
      <c r="BP119" s="54"/>
      <c r="BQ119" s="54"/>
      <c r="BR119" s="54"/>
      <c r="BS119" s="54"/>
      <c r="BT119" s="54"/>
      <c r="BU119" s="54"/>
      <c r="BV119" s="54"/>
      <c r="BW119" s="54"/>
      <c r="BX119" s="54"/>
      <c r="BY119" s="54"/>
      <c r="BZ119" s="54"/>
    </row>
    <row r="120" spans="1:78" s="68" customFormat="1" ht="60" x14ac:dyDescent="0.15">
      <c r="A120" s="54">
        <v>119</v>
      </c>
      <c r="B120" s="83">
        <v>1</v>
      </c>
      <c r="C120" s="54" t="s">
        <v>436</v>
      </c>
      <c r="D120" s="54">
        <v>606</v>
      </c>
      <c r="E120" s="54">
        <v>6</v>
      </c>
      <c r="F120" s="54" t="s">
        <v>1026</v>
      </c>
      <c r="G120" s="54" t="s">
        <v>1027</v>
      </c>
      <c r="H120" s="61" t="s">
        <v>1061</v>
      </c>
      <c r="I120" s="54" t="s">
        <v>1062</v>
      </c>
      <c r="J120" s="61" t="s">
        <v>757</v>
      </c>
      <c r="K120" s="54" t="s">
        <v>427</v>
      </c>
      <c r="L120" s="54" t="s">
        <v>431</v>
      </c>
      <c r="M120" s="54" t="s">
        <v>432</v>
      </c>
      <c r="N120" s="54" t="s">
        <v>1063</v>
      </c>
      <c r="O120" s="61" t="s">
        <v>1064</v>
      </c>
      <c r="P120" s="69">
        <v>22.37</v>
      </c>
      <c r="Q120" s="89">
        <v>-15.424066666666667</v>
      </c>
      <c r="R120" s="54"/>
      <c r="S120" s="90"/>
      <c r="T120" s="54"/>
      <c r="U120" s="54"/>
      <c r="V120" s="54"/>
      <c r="W120" s="54"/>
      <c r="X120" s="54"/>
      <c r="Y120" s="54"/>
      <c r="Z120" s="81"/>
      <c r="AA120" s="81"/>
      <c r="AB120" s="81"/>
      <c r="AC120" s="81"/>
      <c r="AD120" s="81"/>
      <c r="AE120" s="81"/>
      <c r="AF120" s="81"/>
      <c r="AG120" s="81"/>
      <c r="AH120" s="81"/>
      <c r="AI120" s="81"/>
      <c r="AJ120" s="81"/>
      <c r="AK120" s="81"/>
      <c r="AL120" s="81"/>
      <c r="AM120" s="81"/>
      <c r="AN120" s="81"/>
      <c r="AO120" s="81"/>
      <c r="AP120" s="81"/>
      <c r="AQ120" s="81"/>
      <c r="AR120" s="81"/>
      <c r="AS120" s="81"/>
      <c r="AT120" s="81"/>
      <c r="AU120" s="81"/>
      <c r="AV120" s="81"/>
      <c r="AW120" s="81"/>
      <c r="AX120" s="81"/>
      <c r="AY120" s="81"/>
      <c r="AZ120" s="81"/>
      <c r="BA120" s="81"/>
      <c r="BB120" s="81"/>
      <c r="BC120" s="81"/>
      <c r="BD120" s="81"/>
      <c r="BE120" s="81"/>
      <c r="BF120" s="81"/>
      <c r="BG120" s="81"/>
      <c r="BH120" s="81"/>
      <c r="BI120" s="81"/>
      <c r="BJ120" s="81"/>
      <c r="BK120" s="81"/>
      <c r="BL120" s="81"/>
      <c r="BM120" s="81"/>
      <c r="BN120" s="81"/>
      <c r="BO120" s="81"/>
      <c r="BP120" s="81"/>
      <c r="BQ120" s="81"/>
      <c r="BR120" s="81"/>
      <c r="BS120" s="81"/>
      <c r="BT120" s="81"/>
      <c r="BU120" s="81"/>
      <c r="BV120" s="81"/>
      <c r="BW120" s="81"/>
      <c r="BX120" s="81"/>
      <c r="BY120" s="81"/>
      <c r="BZ120" s="81"/>
    </row>
    <row r="121" spans="1:78" ht="36" x14ac:dyDescent="0.15">
      <c r="A121" s="54">
        <v>120</v>
      </c>
      <c r="C121" s="54" t="s">
        <v>436</v>
      </c>
      <c r="D121" s="54">
        <v>606</v>
      </c>
      <c r="E121" s="54">
        <v>5</v>
      </c>
      <c r="F121" s="54" t="s">
        <v>437</v>
      </c>
      <c r="G121" s="54" t="s">
        <v>564</v>
      </c>
      <c r="I121" s="54" t="s">
        <v>1653</v>
      </c>
      <c r="J121" s="61" t="s">
        <v>574</v>
      </c>
      <c r="K121" s="54" t="s">
        <v>427</v>
      </c>
      <c r="L121" s="54" t="s">
        <v>596</v>
      </c>
      <c r="M121" s="54" t="s">
        <v>443</v>
      </c>
      <c r="N121" s="54" t="s">
        <v>469</v>
      </c>
      <c r="O121" s="61" t="s">
        <v>1649</v>
      </c>
      <c r="S121" s="54" t="s">
        <v>1650</v>
      </c>
      <c r="Z121" s="68"/>
      <c r="AA121" s="68"/>
      <c r="AB121" s="68"/>
      <c r="AC121" s="68"/>
      <c r="AD121" s="68"/>
      <c r="AE121" s="68"/>
      <c r="AF121" s="68"/>
      <c r="AG121" s="68"/>
      <c r="AH121" s="68"/>
      <c r="AI121" s="68"/>
      <c r="AJ121" s="68"/>
      <c r="AK121" s="68"/>
      <c r="AL121" s="68"/>
      <c r="AM121" s="68"/>
      <c r="AN121" s="68"/>
      <c r="AO121" s="68"/>
      <c r="AP121" s="68"/>
      <c r="AQ121" s="68"/>
      <c r="AR121" s="68"/>
      <c r="AS121" s="68"/>
      <c r="AT121" s="68"/>
      <c r="AU121" s="68"/>
      <c r="AV121" s="68"/>
      <c r="AW121" s="68"/>
      <c r="AX121" s="68"/>
      <c r="AY121" s="68"/>
      <c r="AZ121" s="68"/>
      <c r="BA121" s="68"/>
      <c r="BB121" s="68"/>
      <c r="BC121" s="68"/>
      <c r="BD121" s="68"/>
      <c r="BE121" s="68"/>
      <c r="BF121" s="68"/>
      <c r="BG121" s="68"/>
      <c r="BH121" s="68"/>
      <c r="BI121" s="68"/>
      <c r="BJ121" s="68"/>
      <c r="BK121" s="68"/>
      <c r="BL121" s="68"/>
      <c r="BM121" s="68"/>
      <c r="BN121" s="68"/>
      <c r="BO121" s="68"/>
      <c r="BP121" s="68"/>
      <c r="BQ121" s="68"/>
      <c r="BR121" s="68"/>
      <c r="BS121" s="68"/>
      <c r="BT121" s="68"/>
      <c r="BU121" s="68"/>
      <c r="BV121" s="68"/>
      <c r="BW121" s="68"/>
      <c r="BX121" s="68"/>
      <c r="BY121" s="68"/>
      <c r="BZ121" s="68"/>
    </row>
    <row r="122" spans="1:78" ht="36" x14ac:dyDescent="0.15">
      <c r="A122" s="54">
        <v>121</v>
      </c>
      <c r="C122" s="54" t="s">
        <v>436</v>
      </c>
      <c r="D122" s="54">
        <v>606</v>
      </c>
      <c r="E122" s="54">
        <v>4</v>
      </c>
      <c r="F122" s="54" t="s">
        <v>437</v>
      </c>
      <c r="G122" s="54" t="s">
        <v>564</v>
      </c>
      <c r="I122" s="54" t="s">
        <v>1654</v>
      </c>
      <c r="J122" s="61" t="s">
        <v>653</v>
      </c>
      <c r="K122" s="54" t="s">
        <v>427</v>
      </c>
      <c r="L122" s="54" t="s">
        <v>596</v>
      </c>
      <c r="M122" s="54" t="s">
        <v>443</v>
      </c>
      <c r="N122" s="54" t="s">
        <v>469</v>
      </c>
      <c r="O122" s="61" t="s">
        <v>1649</v>
      </c>
      <c r="S122" s="54" t="s">
        <v>1650</v>
      </c>
      <c r="Z122" s="68"/>
      <c r="AA122" s="68"/>
      <c r="AB122" s="68"/>
      <c r="AC122" s="68"/>
      <c r="AD122" s="68"/>
      <c r="AE122" s="68"/>
      <c r="AF122" s="68"/>
      <c r="AG122" s="68"/>
      <c r="AH122" s="68"/>
      <c r="AI122" s="68"/>
      <c r="AJ122" s="68"/>
      <c r="AK122" s="68"/>
      <c r="AL122" s="68"/>
      <c r="AM122" s="68"/>
      <c r="AN122" s="68"/>
      <c r="AO122" s="68"/>
      <c r="AP122" s="68"/>
      <c r="AQ122" s="68"/>
      <c r="AR122" s="68"/>
      <c r="AS122" s="68"/>
      <c r="AT122" s="68"/>
      <c r="AU122" s="68"/>
      <c r="AV122" s="68"/>
      <c r="AW122" s="68"/>
      <c r="AX122" s="68"/>
      <c r="AY122" s="68"/>
      <c r="AZ122" s="68"/>
      <c r="BA122" s="68"/>
      <c r="BB122" s="68"/>
      <c r="BC122" s="68"/>
      <c r="BD122" s="68"/>
      <c r="BE122" s="68"/>
      <c r="BF122" s="68"/>
      <c r="BG122" s="68"/>
      <c r="BH122" s="68"/>
      <c r="BI122" s="68"/>
      <c r="BJ122" s="68"/>
      <c r="BK122" s="68"/>
      <c r="BL122" s="68"/>
      <c r="BM122" s="68"/>
      <c r="BN122" s="68"/>
      <c r="BO122" s="68"/>
      <c r="BP122" s="68"/>
      <c r="BQ122" s="68"/>
      <c r="BR122" s="68"/>
      <c r="BS122" s="68"/>
      <c r="BT122" s="68"/>
      <c r="BU122" s="68"/>
      <c r="BV122" s="68"/>
      <c r="BW122" s="68"/>
      <c r="BX122" s="68"/>
      <c r="BY122" s="68"/>
      <c r="BZ122" s="68"/>
    </row>
    <row r="123" spans="1:78" ht="36" x14ac:dyDescent="0.15">
      <c r="A123" s="54">
        <v>122</v>
      </c>
      <c r="C123" s="54" t="s">
        <v>436</v>
      </c>
      <c r="D123" s="54">
        <v>606</v>
      </c>
      <c r="E123" s="54">
        <v>14</v>
      </c>
      <c r="F123" s="54" t="s">
        <v>437</v>
      </c>
      <c r="G123" s="54" t="s">
        <v>564</v>
      </c>
      <c r="I123" s="54" t="s">
        <v>1655</v>
      </c>
      <c r="J123" s="61" t="s">
        <v>653</v>
      </c>
      <c r="K123" s="54" t="s">
        <v>427</v>
      </c>
      <c r="L123" s="54" t="s">
        <v>596</v>
      </c>
      <c r="M123" s="54" t="s">
        <v>443</v>
      </c>
      <c r="N123" s="54" t="s">
        <v>469</v>
      </c>
      <c r="O123" s="61" t="s">
        <v>1649</v>
      </c>
      <c r="S123" s="54" t="s">
        <v>1650</v>
      </c>
    </row>
    <row r="124" spans="1:78" ht="36" x14ac:dyDescent="0.15">
      <c r="A124" s="54">
        <v>123</v>
      </c>
      <c r="C124" s="54" t="s">
        <v>436</v>
      </c>
      <c r="D124" s="54">
        <v>606</v>
      </c>
      <c r="E124" s="54">
        <v>6</v>
      </c>
      <c r="F124" s="54" t="s">
        <v>437</v>
      </c>
      <c r="G124" s="54" t="s">
        <v>466</v>
      </c>
      <c r="H124" s="61" t="s">
        <v>1720</v>
      </c>
      <c r="I124" s="54" t="s">
        <v>1721</v>
      </c>
      <c r="J124" s="61" t="s">
        <v>465</v>
      </c>
      <c r="K124" s="54" t="s">
        <v>427</v>
      </c>
      <c r="L124" s="54" t="s">
        <v>431</v>
      </c>
      <c r="M124" s="54" t="s">
        <v>432</v>
      </c>
      <c r="N124" s="54" t="s">
        <v>469</v>
      </c>
      <c r="O124" s="61" t="s">
        <v>470</v>
      </c>
      <c r="S124" s="54" t="s">
        <v>1719</v>
      </c>
    </row>
    <row r="125" spans="1:78" s="68" customFormat="1" ht="36" x14ac:dyDescent="0.15">
      <c r="A125" s="54">
        <v>124</v>
      </c>
      <c r="B125" s="54"/>
      <c r="C125" s="54" t="s">
        <v>436</v>
      </c>
      <c r="D125" s="54">
        <v>614</v>
      </c>
      <c r="E125" s="54">
        <v>10</v>
      </c>
      <c r="F125" s="54" t="s">
        <v>437</v>
      </c>
      <c r="G125" s="54" t="s">
        <v>466</v>
      </c>
      <c r="H125" s="61" t="s">
        <v>1722</v>
      </c>
      <c r="I125" s="54" t="s">
        <v>1723</v>
      </c>
      <c r="J125" s="61" t="s">
        <v>451</v>
      </c>
      <c r="K125" s="54" t="s">
        <v>427</v>
      </c>
      <c r="L125" s="54" t="s">
        <v>431</v>
      </c>
      <c r="M125" s="54" t="s">
        <v>432</v>
      </c>
      <c r="N125" s="54" t="s">
        <v>469</v>
      </c>
      <c r="O125" s="61" t="s">
        <v>470</v>
      </c>
      <c r="P125" s="60"/>
      <c r="Q125" s="60"/>
      <c r="R125" s="54"/>
      <c r="S125" s="54" t="s">
        <v>1708</v>
      </c>
      <c r="T125" s="54"/>
      <c r="U125" s="54"/>
      <c r="V125" s="67"/>
      <c r="Z125" s="54"/>
      <c r="AA125" s="54"/>
      <c r="AB125" s="54"/>
      <c r="AC125" s="54"/>
      <c r="AD125" s="54"/>
      <c r="AE125" s="54"/>
      <c r="AF125" s="54"/>
      <c r="AG125" s="54"/>
      <c r="AH125" s="54"/>
      <c r="AI125" s="54"/>
      <c r="AJ125" s="54"/>
      <c r="AK125" s="54"/>
      <c r="AL125" s="54"/>
      <c r="AM125" s="54"/>
      <c r="AN125" s="54"/>
      <c r="AO125" s="54"/>
      <c r="AP125" s="54"/>
      <c r="AQ125" s="54"/>
      <c r="AR125" s="54"/>
      <c r="AS125" s="54"/>
      <c r="AT125" s="54"/>
      <c r="AU125" s="54"/>
      <c r="AV125" s="54"/>
      <c r="AW125" s="54"/>
      <c r="AX125" s="54"/>
      <c r="AY125" s="54"/>
      <c r="AZ125" s="54"/>
      <c r="BA125" s="54"/>
      <c r="BB125" s="54"/>
      <c r="BC125" s="54"/>
      <c r="BD125" s="54"/>
      <c r="BE125" s="54"/>
      <c r="BF125" s="54"/>
      <c r="BG125" s="54"/>
      <c r="BH125" s="54"/>
      <c r="BI125" s="54"/>
      <c r="BJ125" s="54"/>
      <c r="BK125" s="54"/>
      <c r="BL125" s="54"/>
      <c r="BM125" s="54"/>
      <c r="BN125" s="54"/>
      <c r="BO125" s="54"/>
      <c r="BP125" s="54"/>
      <c r="BQ125" s="54"/>
      <c r="BR125" s="54"/>
      <c r="BS125" s="54"/>
      <c r="BT125" s="54"/>
      <c r="BU125" s="54"/>
      <c r="BV125" s="54"/>
      <c r="BW125" s="54"/>
      <c r="BX125" s="54"/>
      <c r="BY125" s="54"/>
      <c r="BZ125" s="54"/>
    </row>
    <row r="126" spans="1:78" s="68" customFormat="1" ht="36" x14ac:dyDescent="0.15">
      <c r="A126" s="54">
        <v>125</v>
      </c>
      <c r="B126" s="54"/>
      <c r="C126" s="63" t="s">
        <v>436</v>
      </c>
      <c r="D126" s="54">
        <v>615</v>
      </c>
      <c r="E126" s="54">
        <v>20</v>
      </c>
      <c r="F126" s="54" t="s">
        <v>437</v>
      </c>
      <c r="G126" s="54" t="s">
        <v>501</v>
      </c>
      <c r="H126" s="61"/>
      <c r="I126" s="54" t="s">
        <v>1697</v>
      </c>
      <c r="J126" s="61" t="s">
        <v>451</v>
      </c>
      <c r="K126" s="54" t="s">
        <v>427</v>
      </c>
      <c r="L126" s="54"/>
      <c r="M126" s="54"/>
      <c r="N126" s="54"/>
      <c r="O126" s="61" t="s">
        <v>1693</v>
      </c>
      <c r="P126" s="60"/>
      <c r="Q126" s="60"/>
      <c r="R126" s="54"/>
      <c r="S126" s="54" t="s">
        <v>1694</v>
      </c>
      <c r="T126" s="54"/>
      <c r="U126" s="54"/>
      <c r="V126" s="67"/>
      <c r="Z126" s="54"/>
      <c r="AA126" s="54"/>
      <c r="AB126" s="54"/>
      <c r="AC126" s="54"/>
      <c r="AD126" s="54"/>
      <c r="AE126" s="54"/>
      <c r="AF126" s="54"/>
      <c r="AG126" s="54"/>
      <c r="AH126" s="54"/>
      <c r="AI126" s="54"/>
      <c r="AJ126" s="54"/>
      <c r="AK126" s="54"/>
      <c r="AL126" s="54"/>
      <c r="AM126" s="54"/>
      <c r="AN126" s="54"/>
      <c r="AO126" s="54"/>
      <c r="AP126" s="54"/>
      <c r="AQ126" s="54"/>
      <c r="AR126" s="54"/>
      <c r="AS126" s="54"/>
      <c r="AT126" s="54"/>
      <c r="AU126" s="54"/>
      <c r="AV126" s="54"/>
      <c r="AW126" s="54"/>
      <c r="AX126" s="54"/>
      <c r="AY126" s="54"/>
      <c r="AZ126" s="54"/>
      <c r="BA126" s="54"/>
      <c r="BB126" s="54"/>
      <c r="BC126" s="54"/>
      <c r="BD126" s="54"/>
      <c r="BE126" s="54"/>
      <c r="BF126" s="54"/>
      <c r="BG126" s="54"/>
      <c r="BH126" s="54"/>
      <c r="BI126" s="54"/>
      <c r="BJ126" s="54"/>
      <c r="BK126" s="54"/>
      <c r="BL126" s="54"/>
      <c r="BM126" s="54"/>
      <c r="BN126" s="54"/>
      <c r="BO126" s="54"/>
      <c r="BP126" s="54"/>
      <c r="BQ126" s="54"/>
      <c r="BR126" s="54"/>
      <c r="BS126" s="54"/>
      <c r="BT126" s="54"/>
      <c r="BU126" s="54"/>
      <c r="BV126" s="54"/>
      <c r="BW126" s="54"/>
      <c r="BX126" s="54"/>
      <c r="BY126" s="54"/>
      <c r="BZ126" s="54"/>
    </row>
    <row r="127" spans="1:78" ht="36" x14ac:dyDescent="0.15">
      <c r="A127" s="54">
        <v>126</v>
      </c>
      <c r="B127" s="54">
        <v>1</v>
      </c>
      <c r="C127" s="54" t="s">
        <v>436</v>
      </c>
      <c r="D127" s="54">
        <v>620.20000000000005</v>
      </c>
      <c r="E127" s="54">
        <v>6.2</v>
      </c>
      <c r="F127" s="54" t="s">
        <v>831</v>
      </c>
      <c r="G127" s="54" t="s">
        <v>391</v>
      </c>
      <c r="H127" s="61" t="s">
        <v>1192</v>
      </c>
      <c r="I127" s="54" t="s">
        <v>1193</v>
      </c>
      <c r="J127" s="61" t="s">
        <v>841</v>
      </c>
      <c r="K127" s="54" t="s">
        <v>427</v>
      </c>
      <c r="L127" s="54" t="s">
        <v>431</v>
      </c>
      <c r="M127" s="54" t="s">
        <v>443</v>
      </c>
      <c r="N127" s="54" t="s">
        <v>1194</v>
      </c>
      <c r="O127" s="61" t="s">
        <v>1195</v>
      </c>
      <c r="P127" s="69">
        <v>15.4034</v>
      </c>
      <c r="Q127" s="69">
        <v>-12.374499999999999</v>
      </c>
      <c r="V127" s="67"/>
      <c r="W127" s="68"/>
      <c r="X127" s="68"/>
      <c r="Y127" s="68"/>
    </row>
    <row r="128" spans="1:78" s="68" customFormat="1" ht="72" x14ac:dyDescent="0.15">
      <c r="A128" s="54">
        <v>127</v>
      </c>
      <c r="B128" s="54">
        <v>1</v>
      </c>
      <c r="C128" s="54" t="s">
        <v>795</v>
      </c>
      <c r="D128" s="54">
        <v>622</v>
      </c>
      <c r="E128" s="54">
        <v>1</v>
      </c>
      <c r="F128" s="54" t="s">
        <v>831</v>
      </c>
      <c r="G128" s="54" t="s">
        <v>390</v>
      </c>
      <c r="H128" s="54" t="s">
        <v>1126</v>
      </c>
      <c r="I128" s="54" t="s">
        <v>1127</v>
      </c>
      <c r="J128" s="54" t="s">
        <v>1128</v>
      </c>
      <c r="K128" s="54" t="s">
        <v>427</v>
      </c>
      <c r="L128" s="54" t="s">
        <v>431</v>
      </c>
      <c r="M128" s="54" t="s">
        <v>1129</v>
      </c>
      <c r="N128" s="54" t="s">
        <v>1130</v>
      </c>
      <c r="O128" s="61" t="s">
        <v>838</v>
      </c>
      <c r="P128" s="69">
        <v>20.4971</v>
      </c>
      <c r="Q128" s="69">
        <v>-12.87567</v>
      </c>
      <c r="R128" s="54"/>
      <c r="S128" s="60"/>
      <c r="T128" s="54"/>
      <c r="U128" s="54"/>
      <c r="V128" s="60"/>
      <c r="W128" s="54"/>
      <c r="X128" s="54"/>
      <c r="Y128" s="54"/>
      <c r="Z128" s="54"/>
      <c r="AA128" s="54"/>
      <c r="AB128" s="54"/>
      <c r="AC128" s="54"/>
      <c r="AD128" s="54"/>
      <c r="AE128" s="54"/>
      <c r="AF128" s="54"/>
      <c r="AG128" s="54"/>
      <c r="AH128" s="54"/>
      <c r="AI128" s="54"/>
      <c r="AJ128" s="54"/>
      <c r="AK128" s="54"/>
      <c r="AL128" s="54"/>
      <c r="AM128" s="54"/>
      <c r="AN128" s="54"/>
      <c r="AO128" s="54"/>
      <c r="AP128" s="54"/>
      <c r="AQ128" s="54"/>
      <c r="AR128" s="54"/>
      <c r="AS128" s="54"/>
      <c r="AT128" s="54"/>
      <c r="AU128" s="54"/>
      <c r="AV128" s="54"/>
      <c r="AW128" s="54"/>
      <c r="AX128" s="54"/>
      <c r="AY128" s="54"/>
      <c r="AZ128" s="54"/>
      <c r="BA128" s="54"/>
      <c r="BB128" s="54"/>
      <c r="BC128" s="54"/>
      <c r="BD128" s="54"/>
      <c r="BE128" s="54"/>
      <c r="BF128" s="54"/>
      <c r="BG128" s="54"/>
      <c r="BH128" s="54"/>
      <c r="BI128" s="54"/>
      <c r="BJ128" s="54"/>
      <c r="BK128" s="54"/>
      <c r="BL128" s="54"/>
      <c r="BM128" s="54"/>
      <c r="BN128" s="54"/>
      <c r="BO128" s="54"/>
      <c r="BP128" s="54"/>
      <c r="BQ128" s="54"/>
      <c r="BR128" s="54"/>
      <c r="BS128" s="54"/>
      <c r="BT128" s="54"/>
      <c r="BU128" s="54"/>
      <c r="BV128" s="54"/>
      <c r="BW128" s="54"/>
      <c r="BX128" s="54"/>
      <c r="BY128" s="54"/>
      <c r="BZ128" s="54"/>
    </row>
    <row r="129" spans="1:78" s="68" customFormat="1" ht="48" x14ac:dyDescent="0.15">
      <c r="A129" s="54">
        <v>128</v>
      </c>
      <c r="B129" s="54">
        <v>1</v>
      </c>
      <c r="C129" s="54" t="s">
        <v>436</v>
      </c>
      <c r="D129" s="54">
        <v>625</v>
      </c>
      <c r="E129" s="54">
        <v>8</v>
      </c>
      <c r="F129" s="54" t="s">
        <v>437</v>
      </c>
      <c r="G129" s="54" t="s">
        <v>613</v>
      </c>
      <c r="H129" s="61" t="s">
        <v>633</v>
      </c>
      <c r="I129" s="54" t="s">
        <v>634</v>
      </c>
      <c r="J129" s="61" t="s">
        <v>609</v>
      </c>
      <c r="K129" s="54" t="s">
        <v>427</v>
      </c>
      <c r="L129" s="54" t="s">
        <v>596</v>
      </c>
      <c r="M129" s="54" t="s">
        <v>443</v>
      </c>
      <c r="N129" s="54" t="s">
        <v>635</v>
      </c>
      <c r="O129" s="61" t="s">
        <v>617</v>
      </c>
      <c r="P129" s="76">
        <v>30.4</v>
      </c>
      <c r="Q129" s="76">
        <v>-6.5</v>
      </c>
      <c r="R129" s="54"/>
      <c r="S129" s="54" t="s">
        <v>618</v>
      </c>
      <c r="T129" s="54"/>
      <c r="U129" s="54"/>
      <c r="V129" s="60"/>
      <c r="W129" s="54"/>
      <c r="X129" s="54"/>
      <c r="Y129" s="54"/>
      <c r="Z129" s="54"/>
      <c r="AA129" s="54"/>
      <c r="AB129" s="54"/>
      <c r="AC129" s="54"/>
      <c r="AD129" s="54"/>
      <c r="AE129" s="54"/>
      <c r="AF129" s="54"/>
      <c r="AG129" s="54"/>
      <c r="AH129" s="54"/>
      <c r="AI129" s="54"/>
      <c r="AJ129" s="54"/>
      <c r="AK129" s="54"/>
      <c r="AL129" s="54"/>
      <c r="AM129" s="54"/>
      <c r="AN129" s="54"/>
      <c r="AO129" s="54"/>
      <c r="AP129" s="54"/>
      <c r="AQ129" s="54"/>
      <c r="AR129" s="54"/>
      <c r="AS129" s="54"/>
      <c r="AT129" s="54"/>
      <c r="AU129" s="54"/>
      <c r="AV129" s="54"/>
      <c r="AW129" s="54"/>
      <c r="AX129" s="54"/>
      <c r="AY129" s="54"/>
      <c r="AZ129" s="54"/>
      <c r="BA129" s="54"/>
      <c r="BB129" s="54"/>
      <c r="BC129" s="54"/>
      <c r="BD129" s="54"/>
      <c r="BE129" s="54"/>
      <c r="BF129" s="54"/>
      <c r="BG129" s="54"/>
      <c r="BH129" s="54"/>
      <c r="BI129" s="54"/>
      <c r="BJ129" s="54"/>
      <c r="BK129" s="54"/>
      <c r="BL129" s="54"/>
      <c r="BM129" s="54"/>
      <c r="BN129" s="54"/>
      <c r="BO129" s="54"/>
      <c r="BP129" s="54"/>
      <c r="BQ129" s="54"/>
      <c r="BR129" s="54"/>
      <c r="BS129" s="54"/>
      <c r="BT129" s="54"/>
      <c r="BU129" s="54"/>
      <c r="BV129" s="54"/>
      <c r="BW129" s="54"/>
      <c r="BX129" s="54"/>
      <c r="BY129" s="54"/>
      <c r="BZ129" s="54"/>
    </row>
    <row r="130" spans="1:78" s="68" customFormat="1" ht="48" x14ac:dyDescent="0.15">
      <c r="A130" s="54">
        <v>129</v>
      </c>
      <c r="B130" s="54">
        <v>1</v>
      </c>
      <c r="C130" s="54" t="s">
        <v>436</v>
      </c>
      <c r="D130" s="54">
        <v>637</v>
      </c>
      <c r="E130" s="54">
        <v>5</v>
      </c>
      <c r="F130" s="54" t="s">
        <v>831</v>
      </c>
      <c r="G130" s="54" t="s">
        <v>391</v>
      </c>
      <c r="H130" s="61">
        <v>161201600</v>
      </c>
      <c r="I130" s="54" t="s">
        <v>1170</v>
      </c>
      <c r="J130" s="61" t="s">
        <v>1171</v>
      </c>
      <c r="K130" s="54" t="s">
        <v>427</v>
      </c>
      <c r="L130" s="54" t="s">
        <v>431</v>
      </c>
      <c r="M130" s="54" t="s">
        <v>443</v>
      </c>
      <c r="N130" s="54" t="s">
        <v>1172</v>
      </c>
      <c r="O130" s="61" t="s">
        <v>1087</v>
      </c>
      <c r="P130" s="69">
        <v>16.543610000000001</v>
      </c>
      <c r="Q130" s="69">
        <v>-12.54144</v>
      </c>
      <c r="R130" s="54"/>
      <c r="S130" s="60"/>
      <c r="T130" s="54"/>
      <c r="U130" s="54"/>
      <c r="V130" s="60"/>
      <c r="W130" s="54"/>
      <c r="X130" s="54"/>
      <c r="Y130" s="54"/>
    </row>
    <row r="131" spans="1:78" ht="36" x14ac:dyDescent="0.15">
      <c r="A131" s="54">
        <v>130</v>
      </c>
      <c r="B131" s="54">
        <v>1</v>
      </c>
      <c r="C131" s="54" t="s">
        <v>436</v>
      </c>
      <c r="D131" s="54">
        <v>637</v>
      </c>
      <c r="E131" s="54">
        <v>4.4000000000000004</v>
      </c>
      <c r="F131" s="54" t="s">
        <v>831</v>
      </c>
      <c r="G131" s="54" t="s">
        <v>391</v>
      </c>
      <c r="H131" s="61" t="s">
        <v>1184</v>
      </c>
      <c r="I131" s="54" t="s">
        <v>1185</v>
      </c>
      <c r="J131" s="61" t="s">
        <v>1186</v>
      </c>
      <c r="K131" s="54" t="s">
        <v>427</v>
      </c>
      <c r="L131" s="54" t="s">
        <v>431</v>
      </c>
      <c r="M131" s="54" t="s">
        <v>443</v>
      </c>
      <c r="N131" s="54" t="s">
        <v>1187</v>
      </c>
      <c r="O131" s="61" t="s">
        <v>1188</v>
      </c>
      <c r="P131" s="69">
        <v>15.625299999999999</v>
      </c>
      <c r="Q131" s="69">
        <v>-12.2332</v>
      </c>
      <c r="V131" s="67"/>
      <c r="W131" s="68"/>
      <c r="X131" s="68"/>
      <c r="Y131" s="68"/>
    </row>
    <row r="132" spans="1:78" ht="24" x14ac:dyDescent="0.15">
      <c r="A132" s="54">
        <v>131</v>
      </c>
      <c r="B132" s="54">
        <v>1</v>
      </c>
      <c r="C132" s="54" t="s">
        <v>436</v>
      </c>
      <c r="D132" s="54">
        <v>639</v>
      </c>
      <c r="E132" s="54">
        <v>7</v>
      </c>
      <c r="F132" s="54" t="s">
        <v>831</v>
      </c>
      <c r="G132" s="54" t="s">
        <v>391</v>
      </c>
      <c r="H132" s="61" t="s">
        <v>1189</v>
      </c>
      <c r="I132" s="54" t="s">
        <v>1190</v>
      </c>
      <c r="J132" s="61" t="s">
        <v>978</v>
      </c>
      <c r="K132" s="54" t="s">
        <v>427</v>
      </c>
      <c r="L132" s="54" t="s">
        <v>431</v>
      </c>
      <c r="M132" s="54" t="s">
        <v>924</v>
      </c>
      <c r="N132" s="54" t="s">
        <v>925</v>
      </c>
      <c r="O132" s="61" t="s">
        <v>1191</v>
      </c>
      <c r="P132" s="69">
        <v>15.4415</v>
      </c>
      <c r="Q132" s="69">
        <v>-12.2721</v>
      </c>
      <c r="V132" s="67"/>
      <c r="W132" s="68"/>
      <c r="X132" s="68"/>
      <c r="Y132" s="68"/>
    </row>
    <row r="133" spans="1:78" s="88" customFormat="1" ht="36" x14ac:dyDescent="0.15">
      <c r="A133" s="54">
        <v>132</v>
      </c>
      <c r="B133" s="54">
        <v>1</v>
      </c>
      <c r="C133" s="54" t="s">
        <v>436</v>
      </c>
      <c r="D133" s="76">
        <v>640.79999999999995</v>
      </c>
      <c r="E133" s="76">
        <v>1.4</v>
      </c>
      <c r="F133" s="54" t="s">
        <v>437</v>
      </c>
      <c r="G133" s="54" t="s">
        <v>564</v>
      </c>
      <c r="H133" s="61" t="s">
        <v>454</v>
      </c>
      <c r="I133" s="54" t="s">
        <v>588</v>
      </c>
      <c r="J133" s="61" t="s">
        <v>571</v>
      </c>
      <c r="K133" s="54" t="s">
        <v>427</v>
      </c>
      <c r="L133" s="54" t="s">
        <v>431</v>
      </c>
      <c r="M133" s="54" t="s">
        <v>457</v>
      </c>
      <c r="N133" s="54" t="s">
        <v>589</v>
      </c>
      <c r="O133" s="61" t="s">
        <v>567</v>
      </c>
      <c r="P133" s="69">
        <v>30.486180000000001</v>
      </c>
      <c r="Q133" s="69">
        <v>-6.58148</v>
      </c>
      <c r="R133" s="76"/>
      <c r="S133" s="60"/>
      <c r="T133" s="54"/>
      <c r="U133" s="54"/>
      <c r="V133" s="54"/>
      <c r="W133" s="54"/>
      <c r="X133" s="54"/>
      <c r="Y133" s="54"/>
      <c r="Z133" s="68"/>
      <c r="AA133" s="68"/>
      <c r="AB133" s="68"/>
      <c r="AC133" s="68"/>
      <c r="AD133" s="68"/>
      <c r="AE133" s="68"/>
      <c r="AF133" s="68"/>
      <c r="AG133" s="68"/>
      <c r="AH133" s="68"/>
      <c r="AI133" s="68"/>
      <c r="AJ133" s="68"/>
      <c r="AK133" s="68"/>
      <c r="AL133" s="68"/>
      <c r="AM133" s="68"/>
      <c r="AN133" s="68"/>
      <c r="AO133" s="68"/>
      <c r="AP133" s="68"/>
      <c r="AQ133" s="68"/>
      <c r="AR133" s="68"/>
      <c r="AS133" s="68"/>
      <c r="AT133" s="68"/>
      <c r="AU133" s="68"/>
      <c r="AV133" s="68"/>
      <c r="AW133" s="68"/>
      <c r="AX133" s="68"/>
      <c r="AY133" s="68"/>
      <c r="AZ133" s="68"/>
      <c r="BA133" s="68"/>
      <c r="BB133" s="68"/>
      <c r="BC133" s="68"/>
      <c r="BD133" s="68"/>
      <c r="BE133" s="68"/>
      <c r="BF133" s="68"/>
      <c r="BG133" s="68"/>
      <c r="BH133" s="68"/>
      <c r="BI133" s="68"/>
      <c r="BJ133" s="68"/>
      <c r="BK133" s="68"/>
      <c r="BL133" s="68"/>
      <c r="BM133" s="68"/>
      <c r="BN133" s="68"/>
      <c r="BO133" s="68"/>
      <c r="BP133" s="68"/>
      <c r="BQ133" s="68"/>
      <c r="BR133" s="68"/>
      <c r="BS133" s="68"/>
      <c r="BT133" s="68"/>
      <c r="BU133" s="68"/>
      <c r="BV133" s="68"/>
      <c r="BW133" s="68"/>
      <c r="BX133" s="68"/>
      <c r="BY133" s="68"/>
      <c r="BZ133" s="68"/>
    </row>
    <row r="134" spans="1:78" ht="24" x14ac:dyDescent="0.15">
      <c r="A134" s="54">
        <v>133</v>
      </c>
      <c r="B134" s="54">
        <v>1</v>
      </c>
      <c r="C134" s="54" t="s">
        <v>436</v>
      </c>
      <c r="D134" s="54">
        <v>642</v>
      </c>
      <c r="E134" s="54">
        <v>6</v>
      </c>
      <c r="F134" s="54" t="s">
        <v>831</v>
      </c>
      <c r="G134" s="54" t="s">
        <v>391</v>
      </c>
      <c r="H134" s="61">
        <v>211501053</v>
      </c>
      <c r="I134" s="54" t="s">
        <v>1084</v>
      </c>
      <c r="J134" s="61" t="s">
        <v>1085</v>
      </c>
      <c r="K134" s="54" t="s">
        <v>427</v>
      </c>
      <c r="L134" s="54" t="s">
        <v>431</v>
      </c>
      <c r="M134" s="54" t="s">
        <v>443</v>
      </c>
      <c r="N134" s="54" t="s">
        <v>1086</v>
      </c>
      <c r="O134" s="61" t="s">
        <v>1087</v>
      </c>
      <c r="P134" s="69">
        <v>21.228243987300001</v>
      </c>
      <c r="Q134" s="69">
        <v>-15.9971728502</v>
      </c>
      <c r="S134" s="91"/>
      <c r="T134" s="92"/>
      <c r="U134" s="92"/>
      <c r="V134" s="67"/>
      <c r="W134" s="68"/>
      <c r="X134" s="68"/>
      <c r="Y134" s="68"/>
      <c r="Z134" s="68"/>
      <c r="AA134" s="68"/>
      <c r="AB134" s="68"/>
      <c r="AC134" s="68"/>
      <c r="AD134" s="68"/>
      <c r="AE134" s="68"/>
      <c r="AF134" s="68"/>
      <c r="AG134" s="68"/>
      <c r="AH134" s="68"/>
      <c r="AI134" s="68"/>
      <c r="AJ134" s="68"/>
      <c r="AK134" s="68"/>
      <c r="AL134" s="68"/>
      <c r="AM134" s="68"/>
      <c r="AN134" s="68"/>
      <c r="AO134" s="68"/>
      <c r="AP134" s="68"/>
      <c r="AQ134" s="68"/>
      <c r="AR134" s="68"/>
      <c r="AS134" s="68"/>
      <c r="AT134" s="68"/>
      <c r="AU134" s="68"/>
      <c r="AV134" s="68"/>
      <c r="AW134" s="68"/>
      <c r="AX134" s="68"/>
      <c r="AY134" s="68"/>
      <c r="AZ134" s="68"/>
      <c r="BA134" s="68"/>
      <c r="BB134" s="68"/>
      <c r="BC134" s="68"/>
      <c r="BD134" s="68"/>
      <c r="BE134" s="68"/>
      <c r="BF134" s="68"/>
      <c r="BG134" s="68"/>
      <c r="BH134" s="68"/>
      <c r="BI134" s="68"/>
      <c r="BJ134" s="68"/>
      <c r="BK134" s="68"/>
      <c r="BL134" s="68"/>
      <c r="BM134" s="68"/>
      <c r="BN134" s="68"/>
      <c r="BO134" s="68"/>
      <c r="BP134" s="68"/>
      <c r="BQ134" s="68"/>
      <c r="BR134" s="68"/>
      <c r="BS134" s="68"/>
      <c r="BT134" s="68"/>
      <c r="BU134" s="68"/>
      <c r="BV134" s="68"/>
      <c r="BW134" s="68"/>
      <c r="BX134" s="68"/>
      <c r="BY134" s="68"/>
      <c r="BZ134" s="68"/>
    </row>
    <row r="135" spans="1:78" ht="36" x14ac:dyDescent="0.15">
      <c r="A135" s="54">
        <v>134</v>
      </c>
      <c r="B135" s="54">
        <v>1</v>
      </c>
      <c r="C135" s="54" t="s">
        <v>436</v>
      </c>
      <c r="D135" s="54">
        <v>645</v>
      </c>
      <c r="E135" s="54">
        <v>7</v>
      </c>
      <c r="F135" s="54" t="s">
        <v>437</v>
      </c>
      <c r="G135" s="54" t="s">
        <v>568</v>
      </c>
      <c r="H135" s="61" t="s">
        <v>569</v>
      </c>
      <c r="I135" s="54" t="s">
        <v>570</v>
      </c>
      <c r="J135" s="61" t="s">
        <v>571</v>
      </c>
      <c r="K135" s="54" t="s">
        <v>427</v>
      </c>
      <c r="L135" s="54" t="s">
        <v>431</v>
      </c>
      <c r="M135" s="54" t="s">
        <v>457</v>
      </c>
      <c r="N135" s="54" t="s">
        <v>526</v>
      </c>
      <c r="O135" s="61" t="s">
        <v>519</v>
      </c>
      <c r="P135" s="71">
        <v>30.52955</v>
      </c>
      <c r="Q135" s="71">
        <v>-6.7274399999999996</v>
      </c>
      <c r="S135" s="73"/>
    </row>
    <row r="136" spans="1:78" ht="48" x14ac:dyDescent="0.15">
      <c r="A136" s="54">
        <v>135</v>
      </c>
      <c r="B136" s="54">
        <v>1</v>
      </c>
      <c r="C136" s="54" t="s">
        <v>436</v>
      </c>
      <c r="D136" s="54">
        <v>646</v>
      </c>
      <c r="E136" s="54">
        <v>8</v>
      </c>
      <c r="F136" s="54" t="s">
        <v>437</v>
      </c>
      <c r="G136" s="54" t="s">
        <v>568</v>
      </c>
      <c r="H136" s="61" t="s">
        <v>576</v>
      </c>
      <c r="I136" s="54" t="s">
        <v>577</v>
      </c>
      <c r="J136" s="61" t="s">
        <v>571</v>
      </c>
      <c r="K136" s="54" t="s">
        <v>427</v>
      </c>
      <c r="L136" s="54" t="s">
        <v>431</v>
      </c>
      <c r="M136" s="54" t="s">
        <v>457</v>
      </c>
      <c r="N136" s="54" t="s">
        <v>518</v>
      </c>
      <c r="O136" s="61" t="s">
        <v>519</v>
      </c>
      <c r="P136" s="71">
        <v>30.515640000000001</v>
      </c>
      <c r="Q136" s="71">
        <v>-6.6626399999999997</v>
      </c>
      <c r="S136" s="73"/>
    </row>
    <row r="137" spans="1:78" s="83" customFormat="1" ht="36" x14ac:dyDescent="0.15">
      <c r="A137" s="54">
        <v>136</v>
      </c>
      <c r="B137" s="54">
        <v>1</v>
      </c>
      <c r="C137" s="54" t="s">
        <v>436</v>
      </c>
      <c r="D137" s="54">
        <v>650</v>
      </c>
      <c r="E137" s="54">
        <v>10</v>
      </c>
      <c r="F137" s="54" t="s">
        <v>437</v>
      </c>
      <c r="G137" s="54" t="s">
        <v>568</v>
      </c>
      <c r="H137" s="61" t="s">
        <v>578</v>
      </c>
      <c r="I137" s="54" t="s">
        <v>579</v>
      </c>
      <c r="J137" s="61" t="s">
        <v>430</v>
      </c>
      <c r="K137" s="54" t="s">
        <v>427</v>
      </c>
      <c r="L137" s="54" t="s">
        <v>431</v>
      </c>
      <c r="M137" s="54" t="s">
        <v>457</v>
      </c>
      <c r="N137" s="54" t="s">
        <v>532</v>
      </c>
      <c r="O137" s="61" t="s">
        <v>519</v>
      </c>
      <c r="P137" s="71">
        <v>30.500720000000001</v>
      </c>
      <c r="Q137" s="71">
        <v>-6.7276666666666696</v>
      </c>
      <c r="R137" s="54"/>
      <c r="S137" s="73"/>
      <c r="T137" s="54"/>
      <c r="U137" s="54"/>
      <c r="V137" s="60"/>
      <c r="W137" s="54"/>
      <c r="X137" s="54"/>
      <c r="Y137" s="54"/>
      <c r="Z137" s="54"/>
      <c r="AA137" s="54"/>
      <c r="AB137" s="54"/>
      <c r="AC137" s="54"/>
      <c r="AD137" s="54"/>
      <c r="AE137" s="54"/>
      <c r="AF137" s="54"/>
      <c r="AG137" s="54"/>
      <c r="AH137" s="54"/>
      <c r="AI137" s="54"/>
      <c r="AJ137" s="54"/>
      <c r="AK137" s="54"/>
      <c r="AL137" s="54"/>
      <c r="AM137" s="54"/>
      <c r="AN137" s="54"/>
      <c r="AO137" s="54"/>
      <c r="AP137" s="54"/>
      <c r="AQ137" s="54"/>
      <c r="AR137" s="54"/>
      <c r="AS137" s="54"/>
      <c r="AT137" s="54"/>
      <c r="AU137" s="54"/>
      <c r="AV137" s="54"/>
      <c r="AW137" s="54"/>
      <c r="AX137" s="54"/>
      <c r="AY137" s="54"/>
      <c r="AZ137" s="54"/>
      <c r="BA137" s="54"/>
      <c r="BB137" s="54"/>
      <c r="BC137" s="54"/>
      <c r="BD137" s="54"/>
      <c r="BE137" s="54"/>
      <c r="BF137" s="54"/>
      <c r="BG137" s="54"/>
      <c r="BH137" s="54"/>
      <c r="BI137" s="54"/>
      <c r="BJ137" s="54"/>
      <c r="BK137" s="54"/>
      <c r="BL137" s="54"/>
      <c r="BM137" s="54"/>
      <c r="BN137" s="54"/>
      <c r="BO137" s="54"/>
      <c r="BP137" s="54"/>
      <c r="BQ137" s="54"/>
      <c r="BR137" s="54"/>
      <c r="BS137" s="54"/>
      <c r="BT137" s="54"/>
      <c r="BU137" s="54"/>
      <c r="BV137" s="54"/>
      <c r="BW137" s="54"/>
      <c r="BX137" s="54"/>
      <c r="BY137" s="54"/>
      <c r="BZ137" s="54"/>
    </row>
    <row r="138" spans="1:78" ht="36" x14ac:dyDescent="0.15">
      <c r="A138" s="54">
        <v>137</v>
      </c>
      <c r="B138" s="54">
        <v>1</v>
      </c>
      <c r="C138" s="54" t="s">
        <v>436</v>
      </c>
      <c r="D138" s="76">
        <v>653</v>
      </c>
      <c r="E138" s="76">
        <v>1.3</v>
      </c>
      <c r="F138" s="54" t="s">
        <v>437</v>
      </c>
      <c r="G138" s="54" t="s">
        <v>564</v>
      </c>
      <c r="H138" s="61" t="s">
        <v>454</v>
      </c>
      <c r="I138" s="54" t="s">
        <v>565</v>
      </c>
      <c r="J138" s="61" t="s">
        <v>430</v>
      </c>
      <c r="K138" s="54" t="s">
        <v>427</v>
      </c>
      <c r="L138" s="54" t="s">
        <v>431</v>
      </c>
      <c r="M138" s="54" t="s">
        <v>457</v>
      </c>
      <c r="N138" s="54" t="s">
        <v>566</v>
      </c>
      <c r="O138" s="61" t="s">
        <v>567</v>
      </c>
      <c r="P138" s="69">
        <v>30.547830000000001</v>
      </c>
      <c r="Q138" s="69">
        <v>-6.9873700000000003</v>
      </c>
      <c r="R138" s="76"/>
      <c r="Z138" s="68"/>
      <c r="AA138" s="68"/>
      <c r="AB138" s="68"/>
      <c r="AC138" s="68"/>
      <c r="AD138" s="68"/>
      <c r="AE138" s="68"/>
      <c r="AF138" s="68"/>
      <c r="AG138" s="68"/>
      <c r="AH138" s="68"/>
      <c r="AI138" s="68"/>
      <c r="AJ138" s="68"/>
      <c r="AK138" s="68"/>
      <c r="AL138" s="68"/>
      <c r="AM138" s="68"/>
      <c r="AN138" s="68"/>
      <c r="AO138" s="68"/>
      <c r="AP138" s="68"/>
      <c r="AQ138" s="68"/>
      <c r="AR138" s="68"/>
      <c r="AS138" s="68"/>
      <c r="AT138" s="68"/>
      <c r="AU138" s="68"/>
      <c r="AV138" s="68"/>
      <c r="AW138" s="68"/>
      <c r="AX138" s="68"/>
      <c r="AY138" s="68"/>
      <c r="AZ138" s="68"/>
      <c r="BA138" s="68"/>
      <c r="BB138" s="68"/>
      <c r="BC138" s="68"/>
      <c r="BD138" s="68"/>
      <c r="BE138" s="68"/>
      <c r="BF138" s="68"/>
      <c r="BG138" s="68"/>
      <c r="BH138" s="68"/>
      <c r="BI138" s="68"/>
      <c r="BJ138" s="68"/>
      <c r="BK138" s="68"/>
      <c r="BL138" s="68"/>
      <c r="BM138" s="68"/>
      <c r="BN138" s="68"/>
      <c r="BO138" s="68"/>
      <c r="BP138" s="68"/>
      <c r="BQ138" s="68"/>
      <c r="BR138" s="68"/>
      <c r="BS138" s="68"/>
      <c r="BT138" s="68"/>
      <c r="BU138" s="68"/>
      <c r="BV138" s="68"/>
      <c r="BW138" s="68"/>
      <c r="BX138" s="68"/>
      <c r="BY138" s="68"/>
      <c r="BZ138" s="68"/>
    </row>
    <row r="139" spans="1:78" s="68" customFormat="1" ht="36" x14ac:dyDescent="0.15">
      <c r="A139" s="54">
        <v>138</v>
      </c>
      <c r="B139" s="54">
        <v>1</v>
      </c>
      <c r="C139" s="54" t="s">
        <v>436</v>
      </c>
      <c r="D139" s="76">
        <v>653.79999999999995</v>
      </c>
      <c r="E139" s="76">
        <v>1.6</v>
      </c>
      <c r="F139" s="54" t="s">
        <v>437</v>
      </c>
      <c r="G139" s="54" t="s">
        <v>564</v>
      </c>
      <c r="H139" s="61" t="s">
        <v>454</v>
      </c>
      <c r="I139" s="54" t="s">
        <v>608</v>
      </c>
      <c r="J139" s="61" t="s">
        <v>609</v>
      </c>
      <c r="K139" s="54" t="s">
        <v>427</v>
      </c>
      <c r="L139" s="54" t="s">
        <v>431</v>
      </c>
      <c r="M139" s="54" t="s">
        <v>457</v>
      </c>
      <c r="N139" s="54" t="s">
        <v>566</v>
      </c>
      <c r="O139" s="61" t="s">
        <v>567</v>
      </c>
      <c r="P139" s="69">
        <v>30.459530000000001</v>
      </c>
      <c r="Q139" s="69">
        <v>-6.4770300000000001</v>
      </c>
      <c r="R139" s="76"/>
      <c r="S139" s="60"/>
      <c r="T139" s="54"/>
      <c r="U139" s="54"/>
      <c r="V139" s="54"/>
      <c r="W139" s="54"/>
      <c r="X139" s="54"/>
      <c r="Y139" s="54"/>
    </row>
    <row r="140" spans="1:78" s="68" customFormat="1" ht="48" x14ac:dyDescent="0.15">
      <c r="A140" s="54">
        <v>139</v>
      </c>
      <c r="B140" s="54">
        <v>1</v>
      </c>
      <c r="C140" s="54" t="s">
        <v>436</v>
      </c>
      <c r="D140" s="54">
        <v>658</v>
      </c>
      <c r="E140" s="54">
        <v>8</v>
      </c>
      <c r="F140" s="54" t="s">
        <v>437</v>
      </c>
      <c r="G140" s="54" t="s">
        <v>613</v>
      </c>
      <c r="H140" s="61" t="s">
        <v>636</v>
      </c>
      <c r="I140" s="54" t="s">
        <v>637</v>
      </c>
      <c r="J140" s="61" t="s">
        <v>638</v>
      </c>
      <c r="K140" s="54" t="s">
        <v>427</v>
      </c>
      <c r="L140" s="54" t="s">
        <v>596</v>
      </c>
      <c r="M140" s="54" t="s">
        <v>443</v>
      </c>
      <c r="N140" s="54" t="s">
        <v>622</v>
      </c>
      <c r="O140" s="61" t="s">
        <v>617</v>
      </c>
      <c r="P140" s="76">
        <v>30.4</v>
      </c>
      <c r="Q140" s="76">
        <v>-6.5</v>
      </c>
      <c r="R140" s="54"/>
      <c r="S140" s="54" t="s">
        <v>618</v>
      </c>
      <c r="T140" s="54"/>
      <c r="U140" s="54"/>
      <c r="V140" s="60"/>
      <c r="W140" s="54"/>
      <c r="X140" s="54"/>
      <c r="Y140" s="54"/>
      <c r="Z140" s="54"/>
      <c r="AA140" s="54"/>
      <c r="AB140" s="54"/>
      <c r="AC140" s="54"/>
      <c r="AD140" s="54"/>
      <c r="AE140" s="54"/>
      <c r="AF140" s="54"/>
      <c r="AG140" s="54"/>
      <c r="AH140" s="54"/>
      <c r="AI140" s="54"/>
      <c r="AJ140" s="54"/>
      <c r="AK140" s="54"/>
      <c r="AL140" s="54"/>
      <c r="AM140" s="54"/>
      <c r="AN140" s="54"/>
      <c r="AO140" s="54"/>
      <c r="AP140" s="54"/>
      <c r="AQ140" s="54"/>
      <c r="AR140" s="54"/>
      <c r="AS140" s="54"/>
      <c r="AT140" s="54"/>
      <c r="AU140" s="54"/>
      <c r="AV140" s="54"/>
      <c r="AW140" s="54"/>
      <c r="AX140" s="54"/>
      <c r="AY140" s="54"/>
      <c r="AZ140" s="54"/>
      <c r="BA140" s="54"/>
      <c r="BB140" s="54"/>
      <c r="BC140" s="54"/>
      <c r="BD140" s="54"/>
      <c r="BE140" s="54"/>
      <c r="BF140" s="54"/>
      <c r="BG140" s="54"/>
      <c r="BH140" s="54"/>
      <c r="BI140" s="54"/>
      <c r="BJ140" s="54"/>
      <c r="BK140" s="54"/>
      <c r="BL140" s="54"/>
      <c r="BM140" s="54"/>
      <c r="BN140" s="54"/>
      <c r="BO140" s="54"/>
      <c r="BP140" s="54"/>
      <c r="BQ140" s="54"/>
      <c r="BR140" s="54"/>
      <c r="BS140" s="54"/>
      <c r="BT140" s="54"/>
      <c r="BU140" s="54"/>
      <c r="BV140" s="54"/>
      <c r="BW140" s="54"/>
      <c r="BX140" s="54"/>
      <c r="BY140" s="54"/>
      <c r="BZ140" s="54"/>
    </row>
    <row r="141" spans="1:78" ht="48" x14ac:dyDescent="0.15">
      <c r="A141" s="54">
        <v>140</v>
      </c>
      <c r="B141" s="54">
        <v>1</v>
      </c>
      <c r="C141" s="54" t="s">
        <v>436</v>
      </c>
      <c r="D141" s="54">
        <v>665</v>
      </c>
      <c r="E141" s="54">
        <v>3</v>
      </c>
      <c r="F141" s="54" t="s">
        <v>831</v>
      </c>
      <c r="G141" s="54" t="s">
        <v>391</v>
      </c>
      <c r="H141" s="61">
        <v>161201699</v>
      </c>
      <c r="I141" s="54" t="s">
        <v>1173</v>
      </c>
      <c r="J141" s="61" t="s">
        <v>1174</v>
      </c>
      <c r="K141" s="54" t="s">
        <v>427</v>
      </c>
      <c r="L141" s="54" t="s">
        <v>431</v>
      </c>
      <c r="M141" s="54" t="s">
        <v>443</v>
      </c>
      <c r="N141" s="54" t="s">
        <v>1175</v>
      </c>
      <c r="O141" s="61" t="s">
        <v>1087</v>
      </c>
      <c r="P141" s="69">
        <v>16.02084</v>
      </c>
      <c r="Q141" s="69">
        <v>-12.313599999999999</v>
      </c>
      <c r="Z141" s="68"/>
      <c r="AA141" s="68"/>
      <c r="AB141" s="68"/>
      <c r="AC141" s="68"/>
      <c r="AD141" s="68"/>
      <c r="AE141" s="68"/>
      <c r="AF141" s="68"/>
      <c r="AG141" s="68"/>
      <c r="AH141" s="68"/>
      <c r="AI141" s="68"/>
      <c r="AJ141" s="68"/>
      <c r="AK141" s="68"/>
      <c r="AL141" s="68"/>
      <c r="AM141" s="68"/>
      <c r="AN141" s="68"/>
      <c r="AO141" s="68"/>
      <c r="AP141" s="68"/>
      <c r="AQ141" s="68"/>
      <c r="AR141" s="68"/>
      <c r="AS141" s="68"/>
      <c r="AT141" s="68"/>
      <c r="AU141" s="68"/>
      <c r="AV141" s="68"/>
      <c r="AW141" s="68"/>
      <c r="AX141" s="68"/>
      <c r="AY141" s="68"/>
      <c r="AZ141" s="68"/>
      <c r="BA141" s="68"/>
      <c r="BB141" s="68"/>
      <c r="BC141" s="68"/>
      <c r="BD141" s="68"/>
      <c r="BE141" s="68"/>
      <c r="BF141" s="68"/>
      <c r="BG141" s="68"/>
      <c r="BH141" s="68"/>
      <c r="BI141" s="68"/>
      <c r="BJ141" s="68"/>
      <c r="BK141" s="68"/>
      <c r="BL141" s="68"/>
      <c r="BM141" s="68"/>
      <c r="BN141" s="68"/>
      <c r="BO141" s="68"/>
      <c r="BP141" s="68"/>
      <c r="BQ141" s="68"/>
      <c r="BR141" s="68"/>
      <c r="BS141" s="68"/>
      <c r="BT141" s="68"/>
      <c r="BU141" s="68"/>
      <c r="BV141" s="68"/>
      <c r="BW141" s="68"/>
      <c r="BX141" s="68"/>
      <c r="BY141" s="68"/>
      <c r="BZ141" s="68"/>
    </row>
    <row r="142" spans="1:78" ht="36" x14ac:dyDescent="0.15">
      <c r="A142" s="54">
        <v>141</v>
      </c>
      <c r="B142" s="54">
        <v>1</v>
      </c>
      <c r="C142" s="54" t="s">
        <v>436</v>
      </c>
      <c r="D142" s="54">
        <v>669.8</v>
      </c>
      <c r="E142" s="54">
        <v>6.3</v>
      </c>
      <c r="F142" s="54" t="s">
        <v>831</v>
      </c>
      <c r="G142" s="54" t="s">
        <v>391</v>
      </c>
      <c r="H142" s="61" t="s">
        <v>1176</v>
      </c>
      <c r="I142" s="54" t="s">
        <v>1177</v>
      </c>
      <c r="J142" s="61" t="s">
        <v>609</v>
      </c>
      <c r="K142" s="54" t="s">
        <v>427</v>
      </c>
      <c r="L142" s="54" t="s">
        <v>431</v>
      </c>
      <c r="M142" s="54" t="s">
        <v>443</v>
      </c>
      <c r="N142" s="54" t="s">
        <v>1178</v>
      </c>
      <c r="O142" s="61" t="s">
        <v>1179</v>
      </c>
      <c r="P142" s="69">
        <v>15.9366</v>
      </c>
      <c r="Q142" s="69">
        <v>-12.545</v>
      </c>
      <c r="V142" s="67"/>
      <c r="W142" s="68"/>
      <c r="X142" s="68"/>
      <c r="Y142" s="68"/>
    </row>
    <row r="143" spans="1:78" ht="36" x14ac:dyDescent="0.15">
      <c r="A143" s="54">
        <v>142</v>
      </c>
      <c r="B143" s="54">
        <v>1</v>
      </c>
      <c r="C143" s="54" t="s">
        <v>436</v>
      </c>
      <c r="D143" s="54">
        <v>671.1</v>
      </c>
      <c r="E143" s="54">
        <v>7.7</v>
      </c>
      <c r="F143" s="54" t="s">
        <v>831</v>
      </c>
      <c r="G143" s="54" t="s">
        <v>391</v>
      </c>
      <c r="H143" s="61" t="s">
        <v>1180</v>
      </c>
      <c r="I143" s="54" t="s">
        <v>1181</v>
      </c>
      <c r="J143" s="61" t="s">
        <v>430</v>
      </c>
      <c r="K143" s="54" t="s">
        <v>427</v>
      </c>
      <c r="L143" s="54" t="s">
        <v>431</v>
      </c>
      <c r="M143" s="54" t="s">
        <v>443</v>
      </c>
      <c r="N143" s="54" t="s">
        <v>1182</v>
      </c>
      <c r="O143" s="61" t="s">
        <v>1183</v>
      </c>
      <c r="P143" s="69">
        <v>15.688800000000001</v>
      </c>
      <c r="Q143" s="69">
        <v>-12.321</v>
      </c>
      <c r="V143" s="67"/>
      <c r="W143" s="68"/>
      <c r="X143" s="68"/>
      <c r="Y143" s="68"/>
    </row>
    <row r="144" spans="1:78" ht="24" x14ac:dyDescent="0.15">
      <c r="A144" s="54">
        <v>143</v>
      </c>
      <c r="B144" s="54">
        <v>1</v>
      </c>
      <c r="C144" s="54" t="s">
        <v>425</v>
      </c>
      <c r="D144" s="54">
        <v>678</v>
      </c>
      <c r="E144" s="54">
        <v>8</v>
      </c>
      <c r="F144" s="54" t="s">
        <v>831</v>
      </c>
      <c r="G144" s="54" t="s">
        <v>391</v>
      </c>
      <c r="H144" s="61" t="s">
        <v>1157</v>
      </c>
      <c r="I144" s="54" t="s">
        <v>1155</v>
      </c>
      <c r="J144" s="61" t="s">
        <v>1158</v>
      </c>
      <c r="K144" s="54" t="s">
        <v>427</v>
      </c>
      <c r="L144" s="54" t="s">
        <v>431</v>
      </c>
      <c r="M144" s="54" t="s">
        <v>443</v>
      </c>
      <c r="N144" s="54" t="s">
        <v>1159</v>
      </c>
      <c r="O144" s="61" t="s">
        <v>1153</v>
      </c>
      <c r="P144" s="69">
        <v>18.990202696000001</v>
      </c>
      <c r="Q144" s="69">
        <v>-13.312909382699999</v>
      </c>
      <c r="S144" s="91"/>
      <c r="T144" s="92"/>
      <c r="U144" s="92"/>
    </row>
    <row r="145" spans="1:78" ht="24" x14ac:dyDescent="0.15">
      <c r="A145" s="54">
        <v>144</v>
      </c>
      <c r="B145" s="54">
        <v>1</v>
      </c>
      <c r="C145" s="54" t="s">
        <v>425</v>
      </c>
      <c r="D145" s="54">
        <v>685</v>
      </c>
      <c r="E145" s="54">
        <v>5</v>
      </c>
      <c r="F145" s="54" t="s">
        <v>831</v>
      </c>
      <c r="G145" s="54" t="s">
        <v>391</v>
      </c>
      <c r="H145" s="61" t="s">
        <v>1154</v>
      </c>
      <c r="I145" s="54" t="s">
        <v>1155</v>
      </c>
      <c r="J145" s="61" t="s">
        <v>1156</v>
      </c>
      <c r="K145" s="54" t="s">
        <v>427</v>
      </c>
      <c r="L145" s="54" t="s">
        <v>431</v>
      </c>
      <c r="M145" s="54" t="s">
        <v>443</v>
      </c>
      <c r="N145" s="54" t="s">
        <v>1152</v>
      </c>
      <c r="O145" s="61" t="s">
        <v>1153</v>
      </c>
      <c r="P145" s="69">
        <v>19.006953339900001</v>
      </c>
      <c r="Q145" s="69">
        <v>-13.258667413</v>
      </c>
      <c r="S145" s="91"/>
      <c r="T145" s="92"/>
      <c r="U145" s="92"/>
    </row>
    <row r="146" spans="1:78" ht="36" x14ac:dyDescent="0.15">
      <c r="A146" s="54">
        <v>145</v>
      </c>
      <c r="B146" s="54">
        <v>1</v>
      </c>
      <c r="C146" s="54" t="s">
        <v>436</v>
      </c>
      <c r="D146" s="54">
        <v>685</v>
      </c>
      <c r="E146" s="54">
        <v>18</v>
      </c>
      <c r="F146" s="54" t="s">
        <v>831</v>
      </c>
      <c r="G146" s="54" t="s">
        <v>391</v>
      </c>
      <c r="H146" s="61">
        <v>171301098</v>
      </c>
      <c r="I146" s="54" t="s">
        <v>1163</v>
      </c>
      <c r="J146" s="61" t="s">
        <v>1164</v>
      </c>
      <c r="K146" s="54" t="s">
        <v>427</v>
      </c>
      <c r="L146" s="54" t="s">
        <v>431</v>
      </c>
      <c r="M146" s="54" t="s">
        <v>443</v>
      </c>
      <c r="N146" s="54" t="s">
        <v>1165</v>
      </c>
      <c r="O146" s="61" t="s">
        <v>1087</v>
      </c>
      <c r="P146" s="69">
        <v>17.661529999999999</v>
      </c>
      <c r="Q146" s="69">
        <v>-13.060700000000001</v>
      </c>
      <c r="Z146" s="68"/>
      <c r="AA146" s="68"/>
      <c r="AB146" s="68"/>
      <c r="AC146" s="68"/>
      <c r="AD146" s="68"/>
      <c r="AE146" s="68"/>
      <c r="AF146" s="68"/>
      <c r="AG146" s="68"/>
      <c r="AH146" s="68"/>
      <c r="AI146" s="68"/>
      <c r="AJ146" s="68"/>
      <c r="AK146" s="68"/>
      <c r="AL146" s="68"/>
      <c r="AM146" s="68"/>
      <c r="AN146" s="68"/>
      <c r="AO146" s="68"/>
      <c r="AP146" s="68"/>
      <c r="AQ146" s="68"/>
      <c r="AR146" s="68"/>
      <c r="AS146" s="68"/>
      <c r="AT146" s="68"/>
      <c r="AU146" s="68"/>
      <c r="AV146" s="68"/>
      <c r="AW146" s="68"/>
      <c r="AX146" s="68"/>
      <c r="AY146" s="68"/>
      <c r="AZ146" s="68"/>
      <c r="BA146" s="68"/>
      <c r="BB146" s="68"/>
      <c r="BC146" s="68"/>
      <c r="BD146" s="68"/>
      <c r="BE146" s="68"/>
      <c r="BF146" s="68"/>
      <c r="BG146" s="68"/>
      <c r="BH146" s="68"/>
      <c r="BI146" s="68"/>
      <c r="BJ146" s="68"/>
      <c r="BK146" s="68"/>
      <c r="BL146" s="68"/>
      <c r="BM146" s="68"/>
      <c r="BN146" s="68"/>
      <c r="BO146" s="68"/>
      <c r="BP146" s="68"/>
      <c r="BQ146" s="68"/>
      <c r="BR146" s="68"/>
      <c r="BS146" s="68"/>
      <c r="BT146" s="68"/>
      <c r="BU146" s="68"/>
      <c r="BV146" s="68"/>
      <c r="BW146" s="68"/>
      <c r="BX146" s="68"/>
      <c r="BY146" s="68"/>
      <c r="BZ146" s="68"/>
    </row>
    <row r="147" spans="1:78" ht="24" x14ac:dyDescent="0.15">
      <c r="A147" s="54">
        <v>146</v>
      </c>
      <c r="B147" s="54">
        <v>1</v>
      </c>
      <c r="C147" s="54" t="s">
        <v>425</v>
      </c>
      <c r="D147" s="54">
        <v>687</v>
      </c>
      <c r="E147" s="54">
        <v>8</v>
      </c>
      <c r="F147" s="54" t="s">
        <v>831</v>
      </c>
      <c r="G147" s="54" t="s">
        <v>391</v>
      </c>
      <c r="H147" s="61" t="s">
        <v>1150</v>
      </c>
      <c r="I147" s="54" t="s">
        <v>1151</v>
      </c>
      <c r="J147" s="61" t="s">
        <v>465</v>
      </c>
      <c r="K147" s="54" t="s">
        <v>427</v>
      </c>
      <c r="L147" s="54" t="s">
        <v>431</v>
      </c>
      <c r="M147" s="54" t="s">
        <v>443</v>
      </c>
      <c r="N147" s="54" t="s">
        <v>1152</v>
      </c>
      <c r="O147" s="61" t="s">
        <v>1153</v>
      </c>
      <c r="P147" s="69">
        <v>19.0071556945</v>
      </c>
      <c r="Q147" s="69">
        <v>-13.1415777971</v>
      </c>
      <c r="S147" s="91"/>
      <c r="T147" s="92"/>
      <c r="U147" s="92"/>
    </row>
    <row r="148" spans="1:78" ht="60" x14ac:dyDescent="0.15">
      <c r="A148" s="54">
        <v>147</v>
      </c>
      <c r="B148" s="54">
        <v>1</v>
      </c>
      <c r="C148" s="54" t="s">
        <v>436</v>
      </c>
      <c r="D148" s="54">
        <v>695</v>
      </c>
      <c r="E148" s="54">
        <v>7</v>
      </c>
      <c r="F148" s="54" t="s">
        <v>437</v>
      </c>
      <c r="G148" s="54" t="s">
        <v>613</v>
      </c>
      <c r="H148" s="61" t="s">
        <v>639</v>
      </c>
      <c r="I148" s="54" t="s">
        <v>640</v>
      </c>
      <c r="J148" s="61" t="s">
        <v>451</v>
      </c>
      <c r="K148" s="54" t="s">
        <v>427</v>
      </c>
      <c r="L148" s="54" t="s">
        <v>596</v>
      </c>
      <c r="M148" s="54" t="s">
        <v>443</v>
      </c>
      <c r="N148" s="54" t="s">
        <v>641</v>
      </c>
      <c r="O148" s="61" t="s">
        <v>617</v>
      </c>
      <c r="P148" s="76">
        <v>30.4</v>
      </c>
      <c r="Q148" s="76">
        <v>-6.5</v>
      </c>
      <c r="S148" s="54" t="s">
        <v>618</v>
      </c>
    </row>
    <row r="149" spans="1:78" ht="24" x14ac:dyDescent="0.15">
      <c r="A149" s="54">
        <v>148</v>
      </c>
      <c r="B149" s="54">
        <v>1</v>
      </c>
      <c r="C149" s="54" t="s">
        <v>436</v>
      </c>
      <c r="D149" s="54">
        <v>701</v>
      </c>
      <c r="E149" s="54">
        <v>2</v>
      </c>
      <c r="F149" s="54" t="s">
        <v>437</v>
      </c>
      <c r="G149" s="54" t="s">
        <v>580</v>
      </c>
      <c r="H149" s="61" t="s">
        <v>454</v>
      </c>
      <c r="I149" s="54" t="s">
        <v>581</v>
      </c>
      <c r="J149" s="61" t="s">
        <v>586</v>
      </c>
      <c r="K149" s="54" t="s">
        <v>427</v>
      </c>
      <c r="L149" s="54" t="s">
        <v>431</v>
      </c>
      <c r="M149" s="54" t="s">
        <v>432</v>
      </c>
      <c r="N149" s="54" t="s">
        <v>587</v>
      </c>
      <c r="O149" s="61" t="s">
        <v>584</v>
      </c>
      <c r="P149" s="77">
        <v>30.486999999999998</v>
      </c>
      <c r="Q149" s="77">
        <v>-6.73</v>
      </c>
      <c r="S149" s="54" t="s">
        <v>585</v>
      </c>
      <c r="T149" s="68"/>
      <c r="U149" s="68"/>
      <c r="V149" s="68"/>
      <c r="W149" s="68"/>
      <c r="Z149" s="68"/>
      <c r="AA149" s="68"/>
      <c r="AB149" s="68"/>
      <c r="AC149" s="68"/>
      <c r="AD149" s="68"/>
      <c r="AE149" s="68"/>
      <c r="AF149" s="68"/>
      <c r="AG149" s="68"/>
      <c r="AH149" s="68"/>
      <c r="AI149" s="68"/>
      <c r="AJ149" s="68"/>
      <c r="AK149" s="68"/>
      <c r="AL149" s="68"/>
      <c r="AM149" s="68"/>
      <c r="AN149" s="68"/>
      <c r="AO149" s="68"/>
      <c r="AP149" s="68"/>
      <c r="AQ149" s="68"/>
      <c r="AR149" s="68"/>
      <c r="AS149" s="68"/>
      <c r="AT149" s="68"/>
      <c r="AU149" s="68"/>
      <c r="AV149" s="68"/>
      <c r="AW149" s="68"/>
      <c r="AX149" s="68"/>
      <c r="AY149" s="68"/>
      <c r="AZ149" s="68"/>
      <c r="BA149" s="68"/>
      <c r="BB149" s="68"/>
      <c r="BC149" s="68"/>
      <c r="BD149" s="68"/>
      <c r="BE149" s="68"/>
      <c r="BF149" s="68"/>
      <c r="BG149" s="68"/>
      <c r="BH149" s="68"/>
      <c r="BI149" s="68"/>
      <c r="BJ149" s="68"/>
      <c r="BK149" s="68"/>
      <c r="BL149" s="68"/>
      <c r="BM149" s="68"/>
      <c r="BN149" s="68"/>
      <c r="BO149" s="68"/>
      <c r="BP149" s="68"/>
      <c r="BQ149" s="68"/>
      <c r="BR149" s="68"/>
      <c r="BS149" s="68"/>
      <c r="BT149" s="68"/>
      <c r="BU149" s="68"/>
      <c r="BV149" s="68"/>
      <c r="BW149" s="68"/>
      <c r="BX149" s="68"/>
      <c r="BY149" s="68"/>
      <c r="BZ149" s="68"/>
    </row>
    <row r="150" spans="1:78" ht="60" x14ac:dyDescent="0.15">
      <c r="A150" s="54">
        <v>149</v>
      </c>
      <c r="B150" s="54">
        <v>1</v>
      </c>
      <c r="C150" s="54" t="s">
        <v>436</v>
      </c>
      <c r="D150" s="54">
        <v>702</v>
      </c>
      <c r="E150" s="54">
        <v>5</v>
      </c>
      <c r="F150" s="54" t="s">
        <v>437</v>
      </c>
      <c r="G150" s="54" t="s">
        <v>613</v>
      </c>
      <c r="H150" s="61" t="s">
        <v>642</v>
      </c>
      <c r="I150" s="54" t="s">
        <v>640</v>
      </c>
      <c r="J150" s="61" t="s">
        <v>430</v>
      </c>
      <c r="K150" s="54" t="s">
        <v>427</v>
      </c>
      <c r="L150" s="54" t="s">
        <v>596</v>
      </c>
      <c r="M150" s="54" t="s">
        <v>443</v>
      </c>
      <c r="N150" s="54" t="s">
        <v>643</v>
      </c>
      <c r="O150" s="61" t="s">
        <v>617</v>
      </c>
      <c r="P150" s="76">
        <v>30.4</v>
      </c>
      <c r="Q150" s="76">
        <v>-6.5</v>
      </c>
      <c r="S150" s="54" t="s">
        <v>618</v>
      </c>
    </row>
    <row r="151" spans="1:78" ht="24" x14ac:dyDescent="0.15">
      <c r="A151" s="54">
        <v>150</v>
      </c>
      <c r="B151" s="54">
        <v>1</v>
      </c>
      <c r="C151" s="54" t="s">
        <v>436</v>
      </c>
      <c r="D151" s="54">
        <v>705</v>
      </c>
      <c r="E151" s="54">
        <v>3</v>
      </c>
      <c r="F151" s="54" t="s">
        <v>437</v>
      </c>
      <c r="G151" s="54" t="s">
        <v>580</v>
      </c>
      <c r="H151" s="61" t="s">
        <v>454</v>
      </c>
      <c r="I151" s="54" t="s">
        <v>581</v>
      </c>
      <c r="J151" s="61" t="s">
        <v>592</v>
      </c>
      <c r="K151" s="54" t="s">
        <v>427</v>
      </c>
      <c r="L151" s="54" t="s">
        <v>431</v>
      </c>
      <c r="M151" s="54" t="s">
        <v>432</v>
      </c>
      <c r="N151" s="54" t="s">
        <v>583</v>
      </c>
      <c r="O151" s="61" t="s">
        <v>584</v>
      </c>
      <c r="P151" s="77">
        <v>30.483000000000001</v>
      </c>
      <c r="Q151" s="77">
        <v>-6.7380000000000004</v>
      </c>
      <c r="S151" s="54" t="s">
        <v>585</v>
      </c>
      <c r="T151" s="68"/>
      <c r="U151" s="68"/>
      <c r="V151" s="68"/>
      <c r="W151" s="68"/>
      <c r="Z151" s="68"/>
      <c r="AA151" s="68"/>
      <c r="AB151" s="68"/>
      <c r="AC151" s="68"/>
      <c r="AD151" s="68"/>
      <c r="AE151" s="68"/>
      <c r="AF151" s="68"/>
      <c r="AG151" s="68"/>
      <c r="AH151" s="68"/>
      <c r="AI151" s="68"/>
      <c r="AJ151" s="68"/>
      <c r="AK151" s="68"/>
      <c r="AL151" s="68"/>
      <c r="AM151" s="68"/>
      <c r="AN151" s="68"/>
      <c r="AO151" s="68"/>
      <c r="AP151" s="68"/>
      <c r="AQ151" s="68"/>
      <c r="AR151" s="68"/>
      <c r="AS151" s="68"/>
      <c r="AT151" s="68"/>
      <c r="AU151" s="68"/>
      <c r="AV151" s="68"/>
      <c r="AW151" s="68"/>
      <c r="AX151" s="68"/>
      <c r="AY151" s="68"/>
      <c r="AZ151" s="68"/>
      <c r="BA151" s="68"/>
      <c r="BB151" s="68"/>
      <c r="BC151" s="68"/>
      <c r="BD151" s="68"/>
      <c r="BE151" s="68"/>
      <c r="BF151" s="68"/>
      <c r="BG151" s="68"/>
      <c r="BH151" s="68"/>
      <c r="BI151" s="68"/>
      <c r="BJ151" s="68"/>
      <c r="BK151" s="68"/>
      <c r="BL151" s="68"/>
      <c r="BM151" s="68"/>
      <c r="BN151" s="68"/>
      <c r="BO151" s="68"/>
      <c r="BP151" s="68"/>
      <c r="BQ151" s="68"/>
      <c r="BR151" s="68"/>
      <c r="BS151" s="68"/>
      <c r="BT151" s="68"/>
      <c r="BU151" s="68"/>
      <c r="BV151" s="68"/>
      <c r="BW151" s="68"/>
      <c r="BX151" s="68"/>
      <c r="BY151" s="68"/>
      <c r="BZ151" s="68"/>
    </row>
    <row r="152" spans="1:78" ht="24" x14ac:dyDescent="0.15">
      <c r="A152" s="54">
        <v>151</v>
      </c>
      <c r="B152" s="54">
        <v>1</v>
      </c>
      <c r="C152" s="54" t="s">
        <v>436</v>
      </c>
      <c r="D152" s="54">
        <v>732</v>
      </c>
      <c r="E152" s="54">
        <v>7</v>
      </c>
      <c r="F152" s="54" t="s">
        <v>157</v>
      </c>
      <c r="G152" s="54" t="s">
        <v>426</v>
      </c>
      <c r="H152" s="61" t="s">
        <v>1584</v>
      </c>
      <c r="I152" s="54" t="s">
        <v>1585</v>
      </c>
      <c r="J152" s="61" t="s">
        <v>1586</v>
      </c>
      <c r="K152" s="54" t="s">
        <v>427</v>
      </c>
      <c r="L152" s="54" t="s">
        <v>431</v>
      </c>
      <c r="M152" s="54" t="s">
        <v>432</v>
      </c>
      <c r="N152" s="54" t="s">
        <v>1587</v>
      </c>
      <c r="O152" s="61" t="s">
        <v>1588</v>
      </c>
      <c r="P152" s="69">
        <v>-1.88964</v>
      </c>
      <c r="Q152" s="69">
        <v>-47.081530000000001</v>
      </c>
      <c r="S152" s="60" t="s">
        <v>1530</v>
      </c>
      <c r="V152" s="54"/>
    </row>
    <row r="153" spans="1:78" ht="48" x14ac:dyDescent="0.15">
      <c r="A153" s="54">
        <v>152</v>
      </c>
      <c r="B153" s="54">
        <v>1</v>
      </c>
      <c r="C153" s="54" t="s">
        <v>436</v>
      </c>
      <c r="D153" s="54">
        <v>745</v>
      </c>
      <c r="E153" s="54">
        <v>5</v>
      </c>
      <c r="F153" s="54" t="s">
        <v>437</v>
      </c>
      <c r="G153" s="54" t="s">
        <v>613</v>
      </c>
      <c r="H153" s="61" t="s">
        <v>644</v>
      </c>
      <c r="I153" s="54" t="s">
        <v>640</v>
      </c>
      <c r="J153" s="61" t="s">
        <v>645</v>
      </c>
      <c r="K153" s="54" t="s">
        <v>427</v>
      </c>
      <c r="L153" s="54" t="s">
        <v>596</v>
      </c>
      <c r="M153" s="54" t="s">
        <v>443</v>
      </c>
      <c r="N153" s="54" t="s">
        <v>646</v>
      </c>
      <c r="O153" s="61" t="s">
        <v>617</v>
      </c>
      <c r="P153" s="76">
        <v>30.4</v>
      </c>
      <c r="Q153" s="76">
        <v>-6.5</v>
      </c>
      <c r="S153" s="54" t="s">
        <v>618</v>
      </c>
    </row>
    <row r="154" spans="1:78" ht="24" x14ac:dyDescent="0.15">
      <c r="A154" s="54">
        <v>153</v>
      </c>
      <c r="B154" s="54">
        <v>1</v>
      </c>
      <c r="C154" s="54" t="s">
        <v>436</v>
      </c>
      <c r="D154" s="54">
        <v>752</v>
      </c>
      <c r="E154" s="54">
        <v>2</v>
      </c>
      <c r="F154" s="54" t="s">
        <v>437</v>
      </c>
      <c r="G154" s="54" t="s">
        <v>580</v>
      </c>
      <c r="H154" s="61" t="s">
        <v>454</v>
      </c>
      <c r="I154" s="54" t="s">
        <v>581</v>
      </c>
      <c r="J154" s="61" t="s">
        <v>590</v>
      </c>
      <c r="K154" s="54" t="s">
        <v>427</v>
      </c>
      <c r="L154" s="54" t="s">
        <v>431</v>
      </c>
      <c r="M154" s="54" t="s">
        <v>432</v>
      </c>
      <c r="N154" s="54" t="s">
        <v>591</v>
      </c>
      <c r="O154" s="61" t="s">
        <v>584</v>
      </c>
      <c r="P154" s="77">
        <v>30.486000000000001</v>
      </c>
      <c r="Q154" s="77">
        <v>-6.7320000000000002</v>
      </c>
      <c r="S154" s="54" t="s">
        <v>585</v>
      </c>
      <c r="T154" s="68"/>
      <c r="U154" s="68"/>
      <c r="V154" s="68"/>
      <c r="W154" s="68"/>
      <c r="Z154" s="68"/>
      <c r="AA154" s="68"/>
      <c r="AB154" s="68"/>
      <c r="AC154" s="68"/>
      <c r="AD154" s="68"/>
      <c r="AE154" s="68"/>
      <c r="AF154" s="68"/>
      <c r="AG154" s="68"/>
      <c r="AH154" s="68"/>
      <c r="AI154" s="68"/>
      <c r="AJ154" s="68"/>
      <c r="AK154" s="68"/>
      <c r="AL154" s="68"/>
      <c r="AM154" s="68"/>
      <c r="AN154" s="68"/>
      <c r="AO154" s="68"/>
      <c r="AP154" s="68"/>
      <c r="AQ154" s="68"/>
      <c r="AR154" s="68"/>
      <c r="AS154" s="68"/>
      <c r="AT154" s="68"/>
      <c r="AU154" s="68"/>
      <c r="AV154" s="68"/>
      <c r="AW154" s="68"/>
      <c r="AX154" s="68"/>
      <c r="AY154" s="68"/>
      <c r="AZ154" s="68"/>
      <c r="BA154" s="68"/>
      <c r="BB154" s="68"/>
      <c r="BC154" s="68"/>
      <c r="BD154" s="68"/>
      <c r="BE154" s="68"/>
      <c r="BF154" s="68"/>
      <c r="BG154" s="68"/>
      <c r="BH154" s="68"/>
      <c r="BI154" s="68"/>
      <c r="BJ154" s="68"/>
      <c r="BK154" s="68"/>
      <c r="BL154" s="68"/>
      <c r="BM154" s="68"/>
      <c r="BN154" s="68"/>
      <c r="BO154" s="68"/>
      <c r="BP154" s="68"/>
      <c r="BQ154" s="68"/>
      <c r="BR154" s="68"/>
      <c r="BS154" s="68"/>
      <c r="BT154" s="68"/>
      <c r="BU154" s="68"/>
      <c r="BV154" s="68"/>
      <c r="BW154" s="68"/>
      <c r="BX154" s="68"/>
      <c r="BY154" s="68"/>
      <c r="BZ154" s="68"/>
    </row>
    <row r="155" spans="1:78" ht="24" x14ac:dyDescent="0.15">
      <c r="A155" s="54">
        <v>154</v>
      </c>
      <c r="B155" s="54">
        <v>1</v>
      </c>
      <c r="C155" s="54" t="s">
        <v>436</v>
      </c>
      <c r="D155" s="54">
        <v>753</v>
      </c>
      <c r="E155" s="54">
        <v>2</v>
      </c>
      <c r="F155" s="54" t="s">
        <v>437</v>
      </c>
      <c r="G155" s="54" t="s">
        <v>580</v>
      </c>
      <c r="H155" s="61" t="s">
        <v>454</v>
      </c>
      <c r="I155" s="54" t="s">
        <v>581</v>
      </c>
      <c r="J155" s="61" t="s">
        <v>582</v>
      </c>
      <c r="K155" s="54" t="s">
        <v>427</v>
      </c>
      <c r="L155" s="54" t="s">
        <v>431</v>
      </c>
      <c r="M155" s="54" t="s">
        <v>432</v>
      </c>
      <c r="N155" s="54" t="s">
        <v>583</v>
      </c>
      <c r="O155" s="61" t="s">
        <v>584</v>
      </c>
      <c r="P155" s="77">
        <v>30.492999999999999</v>
      </c>
      <c r="Q155" s="77">
        <v>-6.7270000000000003</v>
      </c>
      <c r="S155" s="54" t="s">
        <v>585</v>
      </c>
      <c r="T155" s="68"/>
      <c r="U155" s="68"/>
      <c r="V155" s="68"/>
      <c r="W155" s="68"/>
      <c r="Z155" s="68"/>
      <c r="AA155" s="68"/>
      <c r="AB155" s="68"/>
      <c r="AC155" s="68"/>
      <c r="AD155" s="68"/>
      <c r="AE155" s="68"/>
      <c r="AF155" s="68"/>
      <c r="AG155" s="68"/>
      <c r="AH155" s="68"/>
      <c r="AI155" s="68"/>
      <c r="AJ155" s="68"/>
      <c r="AK155" s="68"/>
      <c r="AL155" s="68"/>
      <c r="AM155" s="68"/>
      <c r="AN155" s="68"/>
      <c r="AO155" s="68"/>
      <c r="AP155" s="68"/>
      <c r="AQ155" s="68"/>
      <c r="AR155" s="68"/>
      <c r="AS155" s="68"/>
      <c r="AT155" s="68"/>
      <c r="AU155" s="68"/>
      <c r="AV155" s="68"/>
      <c r="AW155" s="68"/>
      <c r="AX155" s="68"/>
      <c r="AY155" s="68"/>
      <c r="AZ155" s="68"/>
      <c r="BA155" s="68"/>
      <c r="BB155" s="68"/>
      <c r="BC155" s="68"/>
      <c r="BD155" s="68"/>
      <c r="BE155" s="68"/>
      <c r="BF155" s="68"/>
      <c r="BG155" s="68"/>
      <c r="BH155" s="68"/>
      <c r="BI155" s="68"/>
      <c r="BJ155" s="68"/>
      <c r="BK155" s="68"/>
      <c r="BL155" s="68"/>
      <c r="BM155" s="68"/>
      <c r="BN155" s="68"/>
      <c r="BO155" s="68"/>
      <c r="BP155" s="68"/>
      <c r="BQ155" s="68"/>
      <c r="BR155" s="68"/>
      <c r="BS155" s="68"/>
      <c r="BT155" s="68"/>
      <c r="BU155" s="68"/>
      <c r="BV155" s="68"/>
      <c r="BW155" s="68"/>
      <c r="BX155" s="68"/>
      <c r="BY155" s="68"/>
      <c r="BZ155" s="68"/>
    </row>
    <row r="156" spans="1:78" ht="48" x14ac:dyDescent="0.15">
      <c r="A156" s="54">
        <v>155</v>
      </c>
      <c r="B156" s="54">
        <v>1</v>
      </c>
      <c r="C156" s="54" t="s">
        <v>436</v>
      </c>
      <c r="D156" s="54">
        <v>755</v>
      </c>
      <c r="E156" s="54">
        <v>9</v>
      </c>
      <c r="F156" s="54" t="s">
        <v>437</v>
      </c>
      <c r="G156" s="54" t="s">
        <v>613</v>
      </c>
      <c r="H156" s="61" t="s">
        <v>647</v>
      </c>
      <c r="I156" s="54" t="s">
        <v>640</v>
      </c>
      <c r="J156" s="61" t="s">
        <v>648</v>
      </c>
      <c r="K156" s="54" t="s">
        <v>427</v>
      </c>
      <c r="L156" s="54" t="s">
        <v>596</v>
      </c>
      <c r="M156" s="54" t="s">
        <v>443</v>
      </c>
      <c r="N156" s="54" t="s">
        <v>646</v>
      </c>
      <c r="O156" s="61" t="s">
        <v>617</v>
      </c>
      <c r="P156" s="76">
        <v>30.4</v>
      </c>
      <c r="Q156" s="76">
        <v>-6.5</v>
      </c>
      <c r="S156" s="54" t="s">
        <v>618</v>
      </c>
    </row>
    <row r="157" spans="1:78" ht="36" x14ac:dyDescent="0.15">
      <c r="A157" s="54">
        <v>156</v>
      </c>
      <c r="B157" s="54">
        <v>1</v>
      </c>
      <c r="C157" s="54" t="s">
        <v>436</v>
      </c>
      <c r="D157" s="54">
        <v>761</v>
      </c>
      <c r="E157" s="54">
        <v>7</v>
      </c>
      <c r="F157" s="54" t="s">
        <v>437</v>
      </c>
      <c r="G157" s="54" t="s">
        <v>613</v>
      </c>
      <c r="H157" s="61" t="s">
        <v>649</v>
      </c>
      <c r="I157" s="54" t="s">
        <v>650</v>
      </c>
      <c r="J157" s="61" t="s">
        <v>651</v>
      </c>
      <c r="K157" s="54" t="s">
        <v>427</v>
      </c>
      <c r="L157" s="54" t="s">
        <v>596</v>
      </c>
      <c r="M157" s="54" t="s">
        <v>443</v>
      </c>
      <c r="N157" s="54" t="s">
        <v>627</v>
      </c>
      <c r="O157" s="61" t="s">
        <v>617</v>
      </c>
      <c r="P157" s="76">
        <v>30.4</v>
      </c>
      <c r="Q157" s="76">
        <v>-6.5</v>
      </c>
      <c r="S157" s="54" t="s">
        <v>618</v>
      </c>
    </row>
    <row r="158" spans="1:78" ht="36" x14ac:dyDescent="0.15">
      <c r="A158" s="54">
        <v>157</v>
      </c>
      <c r="B158" s="54">
        <v>1</v>
      </c>
      <c r="C158" s="54" t="s">
        <v>436</v>
      </c>
      <c r="D158" s="54">
        <v>767</v>
      </c>
      <c r="E158" s="54">
        <v>7</v>
      </c>
      <c r="F158" s="54" t="s">
        <v>437</v>
      </c>
      <c r="G158" s="54" t="s">
        <v>613</v>
      </c>
      <c r="H158" s="61" t="s">
        <v>652</v>
      </c>
      <c r="I158" s="54" t="s">
        <v>650</v>
      </c>
      <c r="J158" s="61" t="s">
        <v>653</v>
      </c>
      <c r="K158" s="54" t="s">
        <v>427</v>
      </c>
      <c r="L158" s="54" t="s">
        <v>596</v>
      </c>
      <c r="M158" s="54" t="s">
        <v>443</v>
      </c>
      <c r="N158" s="54" t="s">
        <v>654</v>
      </c>
      <c r="O158" s="61" t="s">
        <v>617</v>
      </c>
      <c r="P158" s="76">
        <v>30.4</v>
      </c>
      <c r="Q158" s="76">
        <v>-6.5</v>
      </c>
      <c r="S158" s="54" t="s">
        <v>618</v>
      </c>
    </row>
    <row r="159" spans="1:78" ht="48" x14ac:dyDescent="0.15">
      <c r="A159" s="54">
        <v>158</v>
      </c>
      <c r="B159" s="54">
        <v>1</v>
      </c>
      <c r="C159" s="54" t="s">
        <v>436</v>
      </c>
      <c r="D159" s="54">
        <v>772</v>
      </c>
      <c r="E159" s="54">
        <v>49</v>
      </c>
      <c r="F159" s="54" t="s">
        <v>831</v>
      </c>
      <c r="G159" s="54" t="s">
        <v>391</v>
      </c>
      <c r="H159" s="61">
        <v>171301017</v>
      </c>
      <c r="I159" s="54" t="s">
        <v>1166</v>
      </c>
      <c r="J159" s="61" t="s">
        <v>1167</v>
      </c>
      <c r="K159" s="54" t="s">
        <v>427</v>
      </c>
      <c r="L159" s="54" t="s">
        <v>431</v>
      </c>
      <c r="M159" s="54" t="s">
        <v>443</v>
      </c>
      <c r="N159" s="54" t="s">
        <v>1168</v>
      </c>
      <c r="O159" s="61" t="s">
        <v>1169</v>
      </c>
      <c r="P159" s="69">
        <v>17.366050000000001</v>
      </c>
      <c r="Q159" s="69">
        <v>-13.017200000000001</v>
      </c>
      <c r="Z159" s="68"/>
      <c r="AA159" s="68"/>
      <c r="AB159" s="68"/>
      <c r="AC159" s="68"/>
      <c r="AD159" s="68"/>
      <c r="AE159" s="68"/>
      <c r="AF159" s="68"/>
      <c r="AG159" s="68"/>
      <c r="AH159" s="68"/>
      <c r="AI159" s="68"/>
      <c r="AJ159" s="68"/>
      <c r="AK159" s="68"/>
      <c r="AL159" s="68"/>
      <c r="AM159" s="68"/>
      <c r="AN159" s="68"/>
      <c r="AO159" s="68"/>
      <c r="AP159" s="68"/>
      <c r="AQ159" s="68"/>
      <c r="AR159" s="68"/>
      <c r="AS159" s="68"/>
      <c r="AT159" s="68"/>
      <c r="AU159" s="68"/>
      <c r="AV159" s="68"/>
      <c r="AW159" s="68"/>
      <c r="AX159" s="68"/>
      <c r="AY159" s="68"/>
      <c r="AZ159" s="68"/>
      <c r="BA159" s="68"/>
      <c r="BB159" s="68"/>
      <c r="BC159" s="68"/>
      <c r="BD159" s="68"/>
      <c r="BE159" s="68"/>
      <c r="BF159" s="68"/>
      <c r="BG159" s="68"/>
      <c r="BH159" s="68"/>
      <c r="BI159" s="68"/>
      <c r="BJ159" s="68"/>
      <c r="BK159" s="68"/>
      <c r="BL159" s="68"/>
      <c r="BM159" s="68"/>
      <c r="BN159" s="68"/>
      <c r="BO159" s="68"/>
      <c r="BP159" s="68"/>
      <c r="BQ159" s="68"/>
      <c r="BR159" s="68"/>
      <c r="BS159" s="68"/>
      <c r="BT159" s="68"/>
      <c r="BU159" s="68"/>
      <c r="BV159" s="68"/>
      <c r="BW159" s="68"/>
      <c r="BX159" s="68"/>
      <c r="BY159" s="68"/>
      <c r="BZ159" s="68"/>
    </row>
    <row r="160" spans="1:78" ht="24" x14ac:dyDescent="0.15">
      <c r="A160" s="54">
        <v>159</v>
      </c>
      <c r="B160" s="54">
        <v>1</v>
      </c>
      <c r="C160" s="54" t="s">
        <v>688</v>
      </c>
      <c r="D160" s="54">
        <v>855</v>
      </c>
      <c r="E160" s="54">
        <v>10</v>
      </c>
      <c r="F160" s="54" t="s">
        <v>156</v>
      </c>
      <c r="H160" s="54" t="s">
        <v>1517</v>
      </c>
      <c r="I160" s="54" t="s">
        <v>1518</v>
      </c>
      <c r="J160" s="61" t="s">
        <v>1240</v>
      </c>
      <c r="K160" s="54" t="s">
        <v>427</v>
      </c>
      <c r="L160" s="54" t="s">
        <v>431</v>
      </c>
      <c r="M160" s="54" t="s">
        <v>1120</v>
      </c>
      <c r="N160" s="54" t="s">
        <v>1515</v>
      </c>
      <c r="O160" s="61" t="s">
        <v>1207</v>
      </c>
      <c r="P160" s="69">
        <v>5.3083220000000004</v>
      </c>
      <c r="Q160" s="69" t="s">
        <v>1519</v>
      </c>
    </row>
    <row r="161" spans="1:78" ht="36" x14ac:dyDescent="0.15">
      <c r="A161" s="54">
        <v>160</v>
      </c>
      <c r="B161" s="54">
        <v>1</v>
      </c>
      <c r="C161" s="54" t="s">
        <v>436</v>
      </c>
      <c r="D161" s="54">
        <v>883</v>
      </c>
      <c r="E161" s="54">
        <v>4.5999999999999996</v>
      </c>
      <c r="F161" s="54" t="s">
        <v>437</v>
      </c>
      <c r="G161" s="54" t="s">
        <v>473</v>
      </c>
      <c r="H161" s="61" t="s">
        <v>477</v>
      </c>
      <c r="I161" s="54" t="s">
        <v>475</v>
      </c>
      <c r="J161" s="61" t="s">
        <v>478</v>
      </c>
      <c r="K161" s="54" t="s">
        <v>427</v>
      </c>
      <c r="L161" s="54" t="s">
        <v>431</v>
      </c>
      <c r="M161" s="54" t="s">
        <v>432</v>
      </c>
      <c r="N161" s="54" t="s">
        <v>469</v>
      </c>
      <c r="O161" s="115" t="s">
        <v>476</v>
      </c>
      <c r="P161" s="69">
        <v>30.5197</v>
      </c>
      <c r="Q161" s="69">
        <v>-7.6449999999999996</v>
      </c>
      <c r="S161" s="118"/>
      <c r="V161" s="67"/>
      <c r="W161" s="68"/>
      <c r="X161" s="68"/>
      <c r="Y161" s="68"/>
    </row>
    <row r="162" spans="1:78" ht="36" x14ac:dyDescent="0.15">
      <c r="A162" s="54">
        <v>161</v>
      </c>
      <c r="B162" s="54">
        <v>1</v>
      </c>
      <c r="C162" s="54" t="s">
        <v>436</v>
      </c>
      <c r="D162" s="54">
        <v>885</v>
      </c>
      <c r="E162" s="54">
        <v>11.4</v>
      </c>
      <c r="F162" s="54" t="s">
        <v>437</v>
      </c>
      <c r="G162" s="54" t="s">
        <v>473</v>
      </c>
      <c r="H162" s="61" t="s">
        <v>474</v>
      </c>
      <c r="I162" s="54" t="s">
        <v>475</v>
      </c>
      <c r="J162" s="61" t="s">
        <v>465</v>
      </c>
      <c r="K162" s="54" t="s">
        <v>427</v>
      </c>
      <c r="L162" s="54" t="s">
        <v>431</v>
      </c>
      <c r="M162" s="54" t="s">
        <v>432</v>
      </c>
      <c r="N162" s="54" t="s">
        <v>469</v>
      </c>
      <c r="O162" s="115" t="s">
        <v>476</v>
      </c>
      <c r="P162" s="69">
        <v>30.520099999999999</v>
      </c>
      <c r="Q162" s="69">
        <v>-7.6433999999999997</v>
      </c>
      <c r="S162" s="120"/>
      <c r="V162" s="67"/>
      <c r="W162" s="68"/>
      <c r="X162" s="68"/>
      <c r="Y162" s="68"/>
    </row>
    <row r="163" spans="1:78" ht="24" x14ac:dyDescent="0.15">
      <c r="A163" s="54">
        <v>162</v>
      </c>
      <c r="B163" s="63">
        <v>1</v>
      </c>
      <c r="C163" s="63" t="s">
        <v>688</v>
      </c>
      <c r="D163" s="63">
        <v>885</v>
      </c>
      <c r="E163" s="63">
        <v>13</v>
      </c>
      <c r="F163" s="63" t="s">
        <v>437</v>
      </c>
      <c r="G163" s="63"/>
      <c r="H163" s="64" t="s">
        <v>705</v>
      </c>
      <c r="I163" s="63" t="s">
        <v>706</v>
      </c>
      <c r="J163" s="64" t="s">
        <v>482</v>
      </c>
      <c r="K163" s="63" t="s">
        <v>427</v>
      </c>
      <c r="L163" s="63" t="s">
        <v>442</v>
      </c>
      <c r="M163" s="63" t="s">
        <v>443</v>
      </c>
      <c r="N163" s="63" t="s">
        <v>707</v>
      </c>
      <c r="O163" s="64" t="s">
        <v>708</v>
      </c>
      <c r="P163" s="65">
        <v>30.1905</v>
      </c>
      <c r="Q163" s="65">
        <v>-7.6955799999999996</v>
      </c>
      <c r="R163" s="63"/>
      <c r="S163" s="65"/>
      <c r="T163" s="63"/>
      <c r="U163" s="63"/>
      <c r="V163" s="65"/>
      <c r="W163" s="63"/>
      <c r="X163" s="63"/>
      <c r="Y163" s="63"/>
      <c r="Z163" s="63"/>
      <c r="AA163" s="63"/>
      <c r="AB163" s="63"/>
      <c r="AC163" s="63"/>
      <c r="AD163" s="63"/>
      <c r="AE163" s="63"/>
      <c r="AF163" s="63"/>
      <c r="AG163" s="63"/>
      <c r="AH163" s="63"/>
      <c r="AI163" s="63"/>
      <c r="AJ163" s="63"/>
      <c r="AK163" s="63"/>
      <c r="AL163" s="63"/>
      <c r="AM163" s="63"/>
      <c r="AN163" s="63"/>
      <c r="AO163" s="63"/>
      <c r="AP163" s="63"/>
      <c r="AQ163" s="63"/>
      <c r="AR163" s="63"/>
      <c r="AS163" s="63"/>
      <c r="AT163" s="63"/>
      <c r="AU163" s="63"/>
      <c r="AV163" s="63"/>
      <c r="AW163" s="63"/>
      <c r="AX163" s="63"/>
      <c r="AY163" s="63"/>
      <c r="AZ163" s="63"/>
      <c r="BA163" s="63"/>
      <c r="BB163" s="63"/>
      <c r="BC163" s="63"/>
      <c r="BD163" s="63"/>
      <c r="BE163" s="63"/>
      <c r="BF163" s="63"/>
      <c r="BG163" s="63"/>
      <c r="BH163" s="63"/>
      <c r="BI163" s="63"/>
      <c r="BJ163" s="63"/>
      <c r="BK163" s="63"/>
      <c r="BL163" s="63"/>
      <c r="BM163" s="63"/>
      <c r="BN163" s="63"/>
      <c r="BO163" s="63"/>
      <c r="BP163" s="63"/>
      <c r="BQ163" s="63"/>
      <c r="BR163" s="63"/>
      <c r="BS163" s="63"/>
      <c r="BT163" s="63"/>
      <c r="BU163" s="63"/>
      <c r="BV163" s="63"/>
      <c r="BW163" s="63"/>
      <c r="BX163" s="63"/>
      <c r="BY163" s="63"/>
      <c r="BZ163" s="63"/>
    </row>
    <row r="164" spans="1:78" ht="24" x14ac:dyDescent="0.15">
      <c r="A164" s="54">
        <v>163</v>
      </c>
      <c r="B164" s="54">
        <v>1</v>
      </c>
      <c r="C164" s="54" t="s">
        <v>688</v>
      </c>
      <c r="D164" s="54">
        <v>915</v>
      </c>
      <c r="E164" s="54">
        <v>7</v>
      </c>
      <c r="F164" s="54" t="s">
        <v>156</v>
      </c>
      <c r="H164" s="54" t="s">
        <v>1513</v>
      </c>
      <c r="I164" s="54" t="s">
        <v>1514</v>
      </c>
      <c r="J164" s="61" t="s">
        <v>482</v>
      </c>
      <c r="K164" s="54" t="s">
        <v>427</v>
      </c>
      <c r="L164" s="54" t="s">
        <v>431</v>
      </c>
      <c r="M164" s="54" t="s">
        <v>1120</v>
      </c>
      <c r="N164" s="54" t="s">
        <v>1515</v>
      </c>
      <c r="O164" s="61" t="s">
        <v>1207</v>
      </c>
      <c r="P164" s="69">
        <v>5.4337759999999999</v>
      </c>
      <c r="Q164" s="69" t="s">
        <v>1516</v>
      </c>
    </row>
    <row r="165" spans="1:78" ht="24" x14ac:dyDescent="0.15">
      <c r="A165" s="54">
        <v>164</v>
      </c>
      <c r="B165" s="54">
        <v>1</v>
      </c>
      <c r="C165" s="54" t="s">
        <v>425</v>
      </c>
      <c r="D165" s="54">
        <v>1146</v>
      </c>
      <c r="E165" s="54">
        <v>4</v>
      </c>
      <c r="F165" s="54" t="s">
        <v>156</v>
      </c>
      <c r="G165" s="54" t="s">
        <v>170</v>
      </c>
      <c r="H165" s="54" t="s">
        <v>1732</v>
      </c>
      <c r="I165" s="54" t="s">
        <v>1740</v>
      </c>
      <c r="J165" s="61" t="s">
        <v>1739</v>
      </c>
      <c r="L165" s="54" t="s">
        <v>431</v>
      </c>
      <c r="M165" s="63" t="s">
        <v>443</v>
      </c>
      <c r="N165" s="54" t="s">
        <v>1737</v>
      </c>
      <c r="O165" s="61" t="s">
        <v>1738</v>
      </c>
      <c r="P165" s="69">
        <v>5.8630000000000004</v>
      </c>
      <c r="Q165" s="69">
        <v>-0.11020000000000001</v>
      </c>
      <c r="S165" s="128" t="s">
        <v>1741</v>
      </c>
    </row>
    <row r="166" spans="1:78" s="122" customFormat="1" ht="36" x14ac:dyDescent="0.15">
      <c r="A166" s="54">
        <v>165</v>
      </c>
      <c r="B166" s="54">
        <v>2</v>
      </c>
      <c r="C166" s="54" t="s">
        <v>688</v>
      </c>
      <c r="D166" s="54">
        <v>1381</v>
      </c>
      <c r="E166" s="54">
        <v>8</v>
      </c>
      <c r="F166" s="54" t="s">
        <v>437</v>
      </c>
      <c r="G166" s="54" t="s">
        <v>774</v>
      </c>
      <c r="H166" s="61" t="s">
        <v>779</v>
      </c>
      <c r="I166" s="79" t="s">
        <v>780</v>
      </c>
      <c r="J166" s="61" t="s">
        <v>482</v>
      </c>
      <c r="K166" s="54" t="s">
        <v>427</v>
      </c>
      <c r="L166" s="54" t="s">
        <v>596</v>
      </c>
      <c r="M166" s="54" t="s">
        <v>691</v>
      </c>
      <c r="N166" s="79" t="s">
        <v>781</v>
      </c>
      <c r="O166" s="61" t="s">
        <v>778</v>
      </c>
      <c r="P166" s="69">
        <v>28.460319999999999</v>
      </c>
      <c r="Q166" s="69">
        <v>-10.576829999999999</v>
      </c>
      <c r="R166" s="54"/>
      <c r="S166" s="60"/>
      <c r="T166" s="54"/>
      <c r="U166" s="54"/>
      <c r="V166" s="60"/>
      <c r="W166" s="54"/>
      <c r="X166" s="54"/>
      <c r="Y166" s="54"/>
      <c r="Z166" s="68"/>
      <c r="AA166" s="68"/>
      <c r="AB166" s="68"/>
      <c r="AC166" s="68"/>
      <c r="AD166" s="68"/>
      <c r="AE166" s="68"/>
      <c r="AF166" s="68"/>
      <c r="AG166" s="68"/>
      <c r="AH166" s="68"/>
      <c r="AI166" s="68"/>
      <c r="AJ166" s="68"/>
      <c r="AK166" s="68"/>
      <c r="AL166" s="68"/>
      <c r="AM166" s="68"/>
      <c r="AN166" s="68"/>
      <c r="AO166" s="68"/>
      <c r="AP166" s="68"/>
      <c r="AQ166" s="68"/>
      <c r="AR166" s="68"/>
      <c r="AS166" s="68"/>
      <c r="AT166" s="68"/>
      <c r="AU166" s="68"/>
      <c r="AV166" s="68"/>
      <c r="AW166" s="68"/>
      <c r="AX166" s="68"/>
      <c r="AY166" s="68"/>
      <c r="AZ166" s="68"/>
      <c r="BA166" s="68"/>
      <c r="BB166" s="68"/>
      <c r="BC166" s="68"/>
      <c r="BD166" s="68"/>
      <c r="BE166" s="68"/>
      <c r="BF166" s="68"/>
      <c r="BG166" s="68"/>
      <c r="BH166" s="68"/>
      <c r="BI166" s="68"/>
      <c r="BJ166" s="68"/>
      <c r="BK166" s="68"/>
      <c r="BL166" s="68"/>
      <c r="BM166" s="68"/>
      <c r="BN166" s="68"/>
      <c r="BO166" s="68"/>
      <c r="BP166" s="68"/>
      <c r="BQ166" s="68"/>
      <c r="BR166" s="68"/>
      <c r="BS166" s="68"/>
      <c r="BT166" s="68"/>
      <c r="BU166" s="68"/>
      <c r="BV166" s="68"/>
      <c r="BW166" s="68"/>
      <c r="BX166" s="68"/>
      <c r="BY166" s="68"/>
      <c r="BZ166" s="68"/>
    </row>
    <row r="167" spans="1:78" s="122" customFormat="1" ht="36" x14ac:dyDescent="0.15">
      <c r="A167" s="54">
        <v>166</v>
      </c>
      <c r="B167" s="54">
        <v>1</v>
      </c>
      <c r="C167" s="54" t="s">
        <v>688</v>
      </c>
      <c r="D167" s="54">
        <v>1384</v>
      </c>
      <c r="E167" s="54">
        <v>6</v>
      </c>
      <c r="F167" s="54" t="s">
        <v>437</v>
      </c>
      <c r="G167" s="54" t="s">
        <v>774</v>
      </c>
      <c r="H167" s="61" t="s">
        <v>775</v>
      </c>
      <c r="I167" s="54" t="s">
        <v>776</v>
      </c>
      <c r="J167" s="61" t="s">
        <v>482</v>
      </c>
      <c r="K167" s="54" t="s">
        <v>427</v>
      </c>
      <c r="L167" s="54" t="s">
        <v>596</v>
      </c>
      <c r="M167" s="54" t="s">
        <v>691</v>
      </c>
      <c r="N167" s="54" t="s">
        <v>777</v>
      </c>
      <c r="O167" s="61" t="s">
        <v>778</v>
      </c>
      <c r="P167" s="69">
        <v>28.481780000000001</v>
      </c>
      <c r="Q167" s="69">
        <v>-10.783609999999999</v>
      </c>
      <c r="R167" s="54"/>
      <c r="S167" s="60"/>
      <c r="T167" s="54"/>
      <c r="U167" s="54"/>
      <c r="V167" s="60"/>
      <c r="W167" s="54"/>
      <c r="X167" s="54"/>
      <c r="Y167" s="54"/>
      <c r="Z167" s="68"/>
      <c r="AA167" s="68"/>
      <c r="AB167" s="68"/>
      <c r="AC167" s="68"/>
      <c r="AD167" s="68"/>
      <c r="AE167" s="68"/>
      <c r="AF167" s="68"/>
      <c r="AG167" s="68"/>
      <c r="AH167" s="68"/>
      <c r="AI167" s="68"/>
      <c r="AJ167" s="68"/>
      <c r="AK167" s="68"/>
      <c r="AL167" s="68"/>
      <c r="AM167" s="68"/>
      <c r="AN167" s="68"/>
      <c r="AO167" s="68"/>
      <c r="AP167" s="68"/>
      <c r="AQ167" s="68"/>
      <c r="AR167" s="68"/>
      <c r="AS167" s="68"/>
      <c r="AT167" s="68"/>
      <c r="AU167" s="68"/>
      <c r="AV167" s="68"/>
      <c r="AW167" s="68"/>
      <c r="AX167" s="68"/>
      <c r="AY167" s="68"/>
      <c r="AZ167" s="68"/>
      <c r="BA167" s="68"/>
      <c r="BB167" s="68"/>
      <c r="BC167" s="68"/>
      <c r="BD167" s="68"/>
      <c r="BE167" s="68"/>
      <c r="BF167" s="68"/>
      <c r="BG167" s="68"/>
      <c r="BH167" s="68"/>
      <c r="BI167" s="68"/>
      <c r="BJ167" s="68"/>
      <c r="BK167" s="68"/>
      <c r="BL167" s="68"/>
      <c r="BM167" s="68"/>
      <c r="BN167" s="68"/>
      <c r="BO167" s="68"/>
      <c r="BP167" s="68"/>
      <c r="BQ167" s="68"/>
      <c r="BR167" s="68"/>
      <c r="BS167" s="68"/>
      <c r="BT167" s="68"/>
      <c r="BU167" s="68"/>
      <c r="BV167" s="68"/>
      <c r="BW167" s="68"/>
      <c r="BX167" s="68"/>
      <c r="BY167" s="68"/>
      <c r="BZ167" s="68"/>
    </row>
    <row r="168" spans="1:78" ht="36" x14ac:dyDescent="0.15">
      <c r="A168" s="54">
        <v>167</v>
      </c>
      <c r="C168" s="54" t="s">
        <v>688</v>
      </c>
      <c r="D168" s="54">
        <v>1416</v>
      </c>
      <c r="E168" s="54">
        <v>7</v>
      </c>
      <c r="F168" s="54" t="s">
        <v>437</v>
      </c>
      <c r="G168" s="54" t="s">
        <v>774</v>
      </c>
      <c r="I168" s="79" t="s">
        <v>1630</v>
      </c>
      <c r="J168" s="61" t="s">
        <v>482</v>
      </c>
      <c r="K168" s="54" t="s">
        <v>427</v>
      </c>
      <c r="L168" s="54" t="s">
        <v>596</v>
      </c>
      <c r="M168" s="54" t="s">
        <v>691</v>
      </c>
      <c r="N168" s="79" t="s">
        <v>781</v>
      </c>
      <c r="O168" s="61" t="s">
        <v>1631</v>
      </c>
      <c r="P168" s="69"/>
      <c r="Q168" s="69"/>
      <c r="Z168" s="68"/>
      <c r="AA168" s="68"/>
      <c r="AB168" s="68"/>
      <c r="AC168" s="68"/>
      <c r="AD168" s="68"/>
      <c r="AE168" s="68"/>
      <c r="AF168" s="68"/>
      <c r="AG168" s="68"/>
      <c r="AH168" s="68"/>
      <c r="AI168" s="68"/>
      <c r="AJ168" s="68"/>
      <c r="AK168" s="68"/>
      <c r="AL168" s="68"/>
      <c r="AM168" s="68"/>
      <c r="AN168" s="68"/>
      <c r="AO168" s="68"/>
      <c r="AP168" s="68"/>
      <c r="AQ168" s="68"/>
      <c r="AR168" s="68"/>
      <c r="AS168" s="68"/>
      <c r="AT168" s="68"/>
      <c r="AU168" s="68"/>
      <c r="AV168" s="68"/>
      <c r="AW168" s="68"/>
      <c r="AX168" s="68"/>
      <c r="AY168" s="68"/>
      <c r="AZ168" s="68"/>
      <c r="BA168" s="68"/>
      <c r="BB168" s="68"/>
      <c r="BC168" s="68"/>
      <c r="BD168" s="68"/>
      <c r="BE168" s="68"/>
      <c r="BF168" s="68"/>
      <c r="BG168" s="68"/>
      <c r="BH168" s="68"/>
      <c r="BI168" s="68"/>
      <c r="BJ168" s="68"/>
      <c r="BK168" s="68"/>
      <c r="BL168" s="68"/>
      <c r="BM168" s="68"/>
      <c r="BN168" s="68"/>
      <c r="BO168" s="68"/>
      <c r="BP168" s="68"/>
      <c r="BQ168" s="68"/>
      <c r="BR168" s="68"/>
      <c r="BS168" s="68"/>
      <c r="BT168" s="68"/>
      <c r="BU168" s="68"/>
      <c r="BV168" s="68"/>
      <c r="BW168" s="68"/>
      <c r="BX168" s="68"/>
      <c r="BY168" s="68"/>
      <c r="BZ168" s="68"/>
    </row>
    <row r="169" spans="1:78" ht="36" x14ac:dyDescent="0.15">
      <c r="A169" s="54">
        <v>168</v>
      </c>
      <c r="B169" s="54">
        <v>1</v>
      </c>
      <c r="C169" s="54" t="s">
        <v>688</v>
      </c>
      <c r="D169" s="54">
        <v>1519</v>
      </c>
      <c r="E169" s="54">
        <v>2</v>
      </c>
      <c r="F169" s="54" t="s">
        <v>156</v>
      </c>
      <c r="H169" s="54" t="s">
        <v>1204</v>
      </c>
      <c r="I169" s="54" t="s">
        <v>1205</v>
      </c>
      <c r="J169" s="61" t="s">
        <v>482</v>
      </c>
      <c r="K169" s="54" t="s">
        <v>427</v>
      </c>
      <c r="L169" s="54" t="s">
        <v>431</v>
      </c>
      <c r="M169" s="54" t="s">
        <v>1120</v>
      </c>
      <c r="N169" s="54" t="s">
        <v>1206</v>
      </c>
      <c r="O169" s="61" t="s">
        <v>1207</v>
      </c>
      <c r="P169" s="69">
        <v>14.42709</v>
      </c>
      <c r="Q169" s="69" t="s">
        <v>1208</v>
      </c>
    </row>
    <row r="170" spans="1:78" ht="48" x14ac:dyDescent="0.15">
      <c r="A170" s="54">
        <v>169</v>
      </c>
      <c r="B170" s="54">
        <v>1</v>
      </c>
      <c r="C170" s="54" t="s">
        <v>688</v>
      </c>
      <c r="D170" s="54">
        <v>1520</v>
      </c>
      <c r="E170" s="54">
        <v>2</v>
      </c>
      <c r="F170" s="54" t="s">
        <v>156</v>
      </c>
      <c r="H170" s="54" t="s">
        <v>1461</v>
      </c>
      <c r="I170" s="54" t="s">
        <v>1205</v>
      </c>
      <c r="J170" s="61" t="s">
        <v>1462</v>
      </c>
      <c r="K170" s="54" t="s">
        <v>427</v>
      </c>
      <c r="L170" s="54" t="s">
        <v>431</v>
      </c>
      <c r="M170" s="54" t="s">
        <v>1120</v>
      </c>
      <c r="N170" s="54" t="s">
        <v>1226</v>
      </c>
      <c r="O170" s="61" t="s">
        <v>1207</v>
      </c>
      <c r="P170" s="69">
        <v>9.9983000000000004</v>
      </c>
      <c r="Q170" s="69" t="s">
        <v>1463</v>
      </c>
    </row>
    <row r="171" spans="1:78" ht="48" x14ac:dyDescent="0.15">
      <c r="A171" s="54">
        <v>170</v>
      </c>
      <c r="B171" s="54">
        <v>1</v>
      </c>
      <c r="C171" s="54" t="s">
        <v>688</v>
      </c>
      <c r="D171" s="54">
        <v>1521</v>
      </c>
      <c r="E171" s="54">
        <v>3</v>
      </c>
      <c r="F171" s="54" t="s">
        <v>1237</v>
      </c>
      <c r="H171" s="54" t="s">
        <v>1238</v>
      </c>
      <c r="I171" s="54" t="s">
        <v>1239</v>
      </c>
      <c r="J171" s="61" t="s">
        <v>1240</v>
      </c>
      <c r="K171" s="54" t="s">
        <v>427</v>
      </c>
      <c r="L171" s="54" t="s">
        <v>431</v>
      </c>
      <c r="M171" s="54" t="s">
        <v>1120</v>
      </c>
      <c r="N171" s="54" t="s">
        <v>1241</v>
      </c>
      <c r="O171" s="61" t="s">
        <v>1207</v>
      </c>
      <c r="P171" s="69">
        <v>13.103569999999999</v>
      </c>
      <c r="Q171" s="69" t="s">
        <v>1242</v>
      </c>
    </row>
    <row r="172" spans="1:78" ht="48" x14ac:dyDescent="0.15">
      <c r="A172" s="54">
        <v>171</v>
      </c>
      <c r="B172" s="54">
        <v>1</v>
      </c>
      <c r="C172" s="54" t="s">
        <v>688</v>
      </c>
      <c r="D172" s="54">
        <v>1523</v>
      </c>
      <c r="E172" s="54">
        <v>2</v>
      </c>
      <c r="F172" s="54" t="s">
        <v>156</v>
      </c>
      <c r="H172" s="54" t="s">
        <v>1225</v>
      </c>
      <c r="I172" s="54" t="s">
        <v>1205</v>
      </c>
      <c r="J172" s="61" t="s">
        <v>482</v>
      </c>
      <c r="K172" s="54" t="s">
        <v>427</v>
      </c>
      <c r="L172" s="54" t="s">
        <v>431</v>
      </c>
      <c r="M172" s="54" t="s">
        <v>1120</v>
      </c>
      <c r="N172" s="54" t="s">
        <v>1226</v>
      </c>
      <c r="O172" s="61" t="s">
        <v>1207</v>
      </c>
      <c r="P172" s="69">
        <v>13.49736</v>
      </c>
      <c r="Q172" s="69" t="s">
        <v>1227</v>
      </c>
    </row>
    <row r="173" spans="1:78" ht="36" x14ac:dyDescent="0.15">
      <c r="A173" s="54">
        <v>172</v>
      </c>
      <c r="B173" s="54">
        <v>1</v>
      </c>
      <c r="C173" s="54" t="s">
        <v>688</v>
      </c>
      <c r="D173" s="54">
        <v>1525</v>
      </c>
      <c r="E173" s="54">
        <v>3</v>
      </c>
      <c r="F173" s="54" t="s">
        <v>156</v>
      </c>
      <c r="H173" s="54" t="s">
        <v>1407</v>
      </c>
      <c r="I173" s="54" t="s">
        <v>1205</v>
      </c>
      <c r="J173" s="61" t="s">
        <v>482</v>
      </c>
      <c r="K173" s="54" t="s">
        <v>427</v>
      </c>
      <c r="L173" s="54" t="s">
        <v>431</v>
      </c>
      <c r="M173" s="54" t="s">
        <v>1120</v>
      </c>
      <c r="N173" s="63" t="s">
        <v>1408</v>
      </c>
      <c r="O173" s="61" t="s">
        <v>1207</v>
      </c>
      <c r="P173" s="69">
        <v>11.077389999999999</v>
      </c>
      <c r="Q173" s="69" t="s">
        <v>1409</v>
      </c>
    </row>
    <row r="174" spans="1:78" ht="48" x14ac:dyDescent="0.15">
      <c r="A174" s="54">
        <v>173</v>
      </c>
      <c r="B174" s="54">
        <v>1</v>
      </c>
      <c r="C174" s="54" t="s">
        <v>688</v>
      </c>
      <c r="D174" s="54">
        <v>1528</v>
      </c>
      <c r="E174" s="54">
        <v>2</v>
      </c>
      <c r="F174" s="54" t="s">
        <v>1520</v>
      </c>
      <c r="H174" s="54" t="s">
        <v>1521</v>
      </c>
      <c r="I174" s="54" t="s">
        <v>1522</v>
      </c>
      <c r="J174" s="61" t="s">
        <v>482</v>
      </c>
      <c r="K174" s="54" t="s">
        <v>427</v>
      </c>
      <c r="L174" s="54" t="s">
        <v>431</v>
      </c>
      <c r="M174" s="54" t="s">
        <v>1120</v>
      </c>
      <c r="N174" s="54" t="s">
        <v>1523</v>
      </c>
      <c r="O174" s="61" t="s">
        <v>1207</v>
      </c>
      <c r="P174" s="69">
        <v>3.4883730000000002</v>
      </c>
      <c r="Q174" s="69" t="s">
        <v>1524</v>
      </c>
    </row>
    <row r="175" spans="1:78" ht="36" x14ac:dyDescent="0.15">
      <c r="A175" s="54">
        <v>174</v>
      </c>
      <c r="B175" s="54">
        <v>1</v>
      </c>
      <c r="C175" s="54" t="s">
        <v>688</v>
      </c>
      <c r="D175" s="54">
        <v>1575</v>
      </c>
      <c r="E175" s="54">
        <v>5</v>
      </c>
      <c r="F175" s="54" t="s">
        <v>1196</v>
      </c>
      <c r="G175" s="54" t="s">
        <v>1197</v>
      </c>
      <c r="H175" s="54" t="s">
        <v>1245</v>
      </c>
      <c r="I175" s="54" t="s">
        <v>1246</v>
      </c>
      <c r="J175" s="61" t="s">
        <v>482</v>
      </c>
      <c r="K175" s="54" t="s">
        <v>427</v>
      </c>
      <c r="L175" s="54" t="s">
        <v>431</v>
      </c>
      <c r="M175" s="54" t="s">
        <v>1120</v>
      </c>
      <c r="N175" s="54" t="s">
        <v>1247</v>
      </c>
      <c r="O175" s="61" t="s">
        <v>1207</v>
      </c>
      <c r="P175" s="69">
        <v>12.88598</v>
      </c>
      <c r="Q175" s="69" t="s">
        <v>1248</v>
      </c>
    </row>
    <row r="176" spans="1:78" ht="36" x14ac:dyDescent="0.15">
      <c r="A176" s="54">
        <v>175</v>
      </c>
      <c r="C176" s="54" t="s">
        <v>688</v>
      </c>
      <c r="D176" s="54">
        <v>1654</v>
      </c>
      <c r="E176" s="54">
        <v>9</v>
      </c>
      <c r="F176" s="54" t="s">
        <v>437</v>
      </c>
      <c r="H176" s="61" t="s">
        <v>689</v>
      </c>
      <c r="I176" s="54" t="s">
        <v>690</v>
      </c>
      <c r="J176" s="61" t="s">
        <v>482</v>
      </c>
      <c r="K176" s="54" t="s">
        <v>427</v>
      </c>
      <c r="L176" s="54" t="s">
        <v>442</v>
      </c>
      <c r="M176" s="54" t="s">
        <v>691</v>
      </c>
      <c r="N176" s="54" t="s">
        <v>692</v>
      </c>
      <c r="O176" s="61" t="s">
        <v>693</v>
      </c>
      <c r="P176" s="60">
        <v>30.245999999999999</v>
      </c>
      <c r="Q176" s="60" t="s">
        <v>694</v>
      </c>
    </row>
    <row r="177" spans="1:78" ht="48" x14ac:dyDescent="0.15">
      <c r="A177" s="54">
        <v>176</v>
      </c>
      <c r="B177" s="54">
        <v>1</v>
      </c>
      <c r="C177" s="54" t="s">
        <v>688</v>
      </c>
      <c r="D177" s="54">
        <v>1656</v>
      </c>
      <c r="E177" s="54">
        <v>9</v>
      </c>
      <c r="F177" s="54" t="s">
        <v>437</v>
      </c>
      <c r="G177" s="54" t="s">
        <v>1624</v>
      </c>
      <c r="H177" s="61" t="s">
        <v>1664</v>
      </c>
      <c r="I177" s="54" t="s">
        <v>1665</v>
      </c>
      <c r="J177" s="61" t="s">
        <v>482</v>
      </c>
      <c r="K177" s="54" t="s">
        <v>427</v>
      </c>
      <c r="L177" s="54" t="s">
        <v>442</v>
      </c>
      <c r="M177" s="54" t="s">
        <v>691</v>
      </c>
      <c r="N177" s="54" t="s">
        <v>1666</v>
      </c>
      <c r="O177" s="61" t="s">
        <v>693</v>
      </c>
    </row>
    <row r="178" spans="1:78" ht="36" x14ac:dyDescent="0.15">
      <c r="A178" s="54">
        <v>177</v>
      </c>
      <c r="C178" s="54" t="s">
        <v>436</v>
      </c>
      <c r="D178" s="112">
        <v>1676</v>
      </c>
      <c r="E178" s="54" t="s">
        <v>479</v>
      </c>
      <c r="F178" s="54" t="s">
        <v>437</v>
      </c>
      <c r="G178" s="54" t="s">
        <v>473</v>
      </c>
      <c r="H178" s="61" t="s">
        <v>480</v>
      </c>
      <c r="I178" s="54" t="s">
        <v>481</v>
      </c>
      <c r="J178" s="61" t="s">
        <v>482</v>
      </c>
      <c r="K178" s="54" t="s">
        <v>427</v>
      </c>
      <c r="L178" s="54" t="s">
        <v>431</v>
      </c>
      <c r="M178" s="54" t="s">
        <v>432</v>
      </c>
      <c r="N178" s="54" t="s">
        <v>469</v>
      </c>
      <c r="O178" s="61" t="s">
        <v>483</v>
      </c>
      <c r="P178" s="69">
        <v>30.612100000000002</v>
      </c>
      <c r="Q178" s="69">
        <v>-7.3371000000000004</v>
      </c>
      <c r="V178" s="67"/>
      <c r="W178" s="68"/>
      <c r="X178" s="68"/>
      <c r="Y178" s="68"/>
    </row>
    <row r="179" spans="1:78" ht="36" x14ac:dyDescent="0.15">
      <c r="A179" s="54">
        <v>178</v>
      </c>
      <c r="C179" s="54" t="s">
        <v>688</v>
      </c>
      <c r="D179" s="54">
        <v>1734</v>
      </c>
      <c r="E179" s="54">
        <v>5</v>
      </c>
      <c r="F179" s="54" t="s">
        <v>437</v>
      </c>
      <c r="G179" s="54" t="s">
        <v>1624</v>
      </c>
      <c r="I179" s="54" t="s">
        <v>1639</v>
      </c>
      <c r="J179" s="61" t="s">
        <v>482</v>
      </c>
      <c r="K179" s="54" t="s">
        <v>427</v>
      </c>
      <c r="L179" s="54" t="s">
        <v>442</v>
      </c>
      <c r="M179" s="54" t="s">
        <v>691</v>
      </c>
      <c r="N179" s="54" t="s">
        <v>1640</v>
      </c>
      <c r="O179" s="61" t="s">
        <v>1641</v>
      </c>
      <c r="P179" s="69"/>
      <c r="Q179" s="69"/>
      <c r="Z179" s="68"/>
      <c r="AA179" s="68"/>
      <c r="AB179" s="68"/>
      <c r="AC179" s="68"/>
      <c r="AD179" s="68"/>
      <c r="AE179" s="68"/>
      <c r="AF179" s="68"/>
      <c r="AG179" s="68"/>
      <c r="AH179" s="68"/>
      <c r="AI179" s="68"/>
      <c r="AJ179" s="68"/>
      <c r="AK179" s="68"/>
      <c r="AL179" s="68"/>
      <c r="AM179" s="68"/>
      <c r="AN179" s="68"/>
      <c r="AO179" s="68"/>
      <c r="AP179" s="68"/>
      <c r="AQ179" s="68"/>
      <c r="AR179" s="68"/>
      <c r="AS179" s="68"/>
      <c r="AT179" s="68"/>
      <c r="AU179" s="68"/>
      <c r="AV179" s="68"/>
      <c r="AW179" s="68"/>
      <c r="AX179" s="68"/>
      <c r="AY179" s="68"/>
      <c r="AZ179" s="68"/>
      <c r="BA179" s="68"/>
      <c r="BB179" s="68"/>
      <c r="BC179" s="68"/>
      <c r="BD179" s="68"/>
      <c r="BE179" s="68"/>
      <c r="BF179" s="68"/>
      <c r="BG179" s="68"/>
      <c r="BH179" s="68"/>
      <c r="BI179" s="68"/>
      <c r="BJ179" s="68"/>
      <c r="BK179" s="68"/>
      <c r="BL179" s="68"/>
      <c r="BM179" s="68"/>
      <c r="BN179" s="68"/>
      <c r="BO179" s="68"/>
      <c r="BP179" s="68"/>
      <c r="BQ179" s="68"/>
      <c r="BR179" s="68"/>
      <c r="BS179" s="68"/>
      <c r="BT179" s="68"/>
      <c r="BU179" s="68"/>
      <c r="BV179" s="68"/>
      <c r="BW179" s="68"/>
      <c r="BX179" s="68"/>
      <c r="BY179" s="68"/>
      <c r="BZ179" s="68"/>
    </row>
    <row r="180" spans="1:78" ht="36" x14ac:dyDescent="0.15">
      <c r="A180" s="54">
        <v>179</v>
      </c>
      <c r="C180" s="54" t="s">
        <v>688</v>
      </c>
      <c r="D180" s="54">
        <v>1741</v>
      </c>
      <c r="E180" s="54">
        <v>10</v>
      </c>
      <c r="F180" s="54" t="s">
        <v>437</v>
      </c>
      <c r="G180" s="54" t="s">
        <v>438</v>
      </c>
      <c r="I180" s="79" t="s">
        <v>1642</v>
      </c>
      <c r="J180" s="61" t="s">
        <v>482</v>
      </c>
      <c r="K180" s="54" t="s">
        <v>427</v>
      </c>
      <c r="L180" s="54" t="s">
        <v>442</v>
      </c>
      <c r="M180" s="54" t="s">
        <v>691</v>
      </c>
      <c r="N180" s="54" t="s">
        <v>1640</v>
      </c>
      <c r="O180" s="61" t="s">
        <v>1641</v>
      </c>
      <c r="P180" s="69"/>
      <c r="Q180" s="69"/>
      <c r="Z180" s="68"/>
      <c r="AA180" s="68"/>
      <c r="AB180" s="68"/>
      <c r="AC180" s="68"/>
      <c r="AD180" s="68"/>
      <c r="AE180" s="68"/>
      <c r="AF180" s="68"/>
      <c r="AG180" s="68"/>
      <c r="AH180" s="68"/>
      <c r="AI180" s="68"/>
      <c r="AJ180" s="68"/>
      <c r="AK180" s="68"/>
      <c r="AL180" s="68"/>
      <c r="AM180" s="68"/>
      <c r="AN180" s="68"/>
      <c r="AO180" s="68"/>
      <c r="AP180" s="68"/>
      <c r="AQ180" s="68"/>
      <c r="AR180" s="68"/>
      <c r="AS180" s="68"/>
      <c r="AT180" s="68"/>
      <c r="AU180" s="68"/>
      <c r="AV180" s="68"/>
      <c r="AW180" s="68"/>
      <c r="AX180" s="68"/>
      <c r="AY180" s="68"/>
      <c r="AZ180" s="68"/>
      <c r="BA180" s="68"/>
      <c r="BB180" s="68"/>
      <c r="BC180" s="68"/>
      <c r="BD180" s="68"/>
      <c r="BE180" s="68"/>
      <c r="BF180" s="68"/>
      <c r="BG180" s="68"/>
      <c r="BH180" s="68"/>
      <c r="BI180" s="68"/>
      <c r="BJ180" s="68"/>
      <c r="BK180" s="68"/>
      <c r="BL180" s="68"/>
      <c r="BM180" s="68"/>
      <c r="BN180" s="68"/>
      <c r="BO180" s="68"/>
      <c r="BP180" s="68"/>
      <c r="BQ180" s="68"/>
      <c r="BR180" s="68"/>
      <c r="BS180" s="68"/>
      <c r="BT180" s="68"/>
      <c r="BU180" s="68"/>
      <c r="BV180" s="68"/>
      <c r="BW180" s="68"/>
      <c r="BX180" s="68"/>
      <c r="BY180" s="68"/>
      <c r="BZ180" s="68"/>
    </row>
    <row r="181" spans="1:78" ht="36" x14ac:dyDescent="0.15">
      <c r="A181" s="54">
        <v>180</v>
      </c>
      <c r="C181" s="54" t="s">
        <v>688</v>
      </c>
      <c r="D181" s="54">
        <v>1746.8</v>
      </c>
      <c r="E181" s="54">
        <v>3.7</v>
      </c>
      <c r="F181" s="54" t="s">
        <v>437</v>
      </c>
      <c r="I181" s="54" t="s">
        <v>1643</v>
      </c>
      <c r="J181" s="61" t="s">
        <v>482</v>
      </c>
      <c r="K181" s="54" t="s">
        <v>427</v>
      </c>
      <c r="L181" s="54" t="s">
        <v>442</v>
      </c>
      <c r="M181" s="54" t="s">
        <v>691</v>
      </c>
      <c r="N181" s="54" t="s">
        <v>1640</v>
      </c>
      <c r="O181" s="61" t="s">
        <v>1641</v>
      </c>
      <c r="P181" s="69"/>
      <c r="Q181" s="69"/>
    </row>
    <row r="182" spans="1:78" ht="36" x14ac:dyDescent="0.15">
      <c r="A182" s="54">
        <v>181</v>
      </c>
      <c r="C182" s="54" t="s">
        <v>688</v>
      </c>
      <c r="D182" s="54">
        <v>1758</v>
      </c>
      <c r="E182" s="54">
        <v>5</v>
      </c>
      <c r="F182" s="54" t="s">
        <v>437</v>
      </c>
      <c r="I182" s="79" t="s">
        <v>1644</v>
      </c>
      <c r="J182" s="61" t="s">
        <v>482</v>
      </c>
      <c r="K182" s="54" t="s">
        <v>427</v>
      </c>
      <c r="L182" s="54" t="s">
        <v>442</v>
      </c>
      <c r="M182" s="54" t="s">
        <v>443</v>
      </c>
      <c r="N182" s="54" t="s">
        <v>1640</v>
      </c>
      <c r="O182" s="61" t="s">
        <v>1641</v>
      </c>
      <c r="P182" s="69"/>
      <c r="Q182" s="69"/>
      <c r="Z182" s="68"/>
      <c r="AA182" s="68"/>
      <c r="AB182" s="68"/>
      <c r="AC182" s="68"/>
      <c r="AD182" s="68"/>
      <c r="AE182" s="68"/>
      <c r="AF182" s="68"/>
      <c r="AG182" s="68"/>
      <c r="AH182" s="68"/>
      <c r="AI182" s="68"/>
      <c r="AJ182" s="68"/>
      <c r="AK182" s="68"/>
      <c r="AL182" s="68"/>
      <c r="AM182" s="68"/>
      <c r="AN182" s="68"/>
      <c r="AO182" s="68"/>
      <c r="AP182" s="68"/>
      <c r="AQ182" s="68"/>
      <c r="AR182" s="68"/>
      <c r="AS182" s="68"/>
      <c r="AT182" s="68"/>
      <c r="AU182" s="68"/>
      <c r="AV182" s="68"/>
      <c r="AW182" s="68"/>
      <c r="AX182" s="68"/>
      <c r="AY182" s="68"/>
      <c r="AZ182" s="68"/>
      <c r="BA182" s="68"/>
      <c r="BB182" s="68"/>
      <c r="BC182" s="68"/>
      <c r="BD182" s="68"/>
      <c r="BE182" s="68"/>
      <c r="BF182" s="68"/>
      <c r="BG182" s="68"/>
      <c r="BH182" s="68"/>
      <c r="BI182" s="68"/>
      <c r="BJ182" s="68"/>
      <c r="BK182" s="68"/>
      <c r="BL182" s="68"/>
      <c r="BM182" s="68"/>
      <c r="BN182" s="68"/>
      <c r="BO182" s="68"/>
      <c r="BP182" s="68"/>
      <c r="BQ182" s="68"/>
      <c r="BR182" s="68"/>
      <c r="BS182" s="68"/>
      <c r="BT182" s="68"/>
      <c r="BU182" s="68"/>
      <c r="BV182" s="68"/>
      <c r="BW182" s="68"/>
      <c r="BX182" s="68"/>
      <c r="BY182" s="68"/>
      <c r="BZ182" s="68"/>
    </row>
    <row r="183" spans="1:78" ht="36" x14ac:dyDescent="0.15">
      <c r="A183" s="54">
        <v>182</v>
      </c>
      <c r="B183" s="54">
        <v>1</v>
      </c>
      <c r="C183" s="54" t="s">
        <v>688</v>
      </c>
      <c r="D183" s="54">
        <v>1764</v>
      </c>
      <c r="E183" s="54">
        <v>4</v>
      </c>
      <c r="F183" s="54" t="s">
        <v>1237</v>
      </c>
      <c r="H183" s="54" t="s">
        <v>1249</v>
      </c>
      <c r="I183" s="54" t="s">
        <v>1731</v>
      </c>
      <c r="J183" s="61" t="s">
        <v>482</v>
      </c>
      <c r="K183" s="54" t="s">
        <v>427</v>
      </c>
      <c r="L183" s="54" t="s">
        <v>431</v>
      </c>
      <c r="M183" s="54" t="s">
        <v>1120</v>
      </c>
      <c r="N183" s="54" t="s">
        <v>1250</v>
      </c>
      <c r="O183" s="61" t="s">
        <v>1207</v>
      </c>
      <c r="P183" s="69">
        <v>12.68266</v>
      </c>
      <c r="Q183" s="69" t="s">
        <v>1251</v>
      </c>
    </row>
    <row r="184" spans="1:78" ht="36" x14ac:dyDescent="0.15">
      <c r="A184" s="54">
        <v>183</v>
      </c>
      <c r="B184" s="54">
        <v>1</v>
      </c>
      <c r="C184" s="54" t="s">
        <v>688</v>
      </c>
      <c r="D184" s="54">
        <v>1791</v>
      </c>
      <c r="E184" s="54">
        <v>3</v>
      </c>
      <c r="F184" s="54" t="s">
        <v>1228</v>
      </c>
      <c r="H184" s="54" t="s">
        <v>1229</v>
      </c>
      <c r="I184" s="54" t="s">
        <v>1230</v>
      </c>
      <c r="J184" s="61" t="s">
        <v>482</v>
      </c>
      <c r="K184" s="54" t="s">
        <v>427</v>
      </c>
      <c r="L184" s="54" t="s">
        <v>431</v>
      </c>
      <c r="M184" s="54" t="s">
        <v>1120</v>
      </c>
      <c r="N184" s="54" t="s">
        <v>1231</v>
      </c>
      <c r="O184" s="61" t="s">
        <v>1207</v>
      </c>
      <c r="P184" s="69">
        <v>13.398</v>
      </c>
      <c r="Q184" s="69">
        <v>1.25478</v>
      </c>
    </row>
    <row r="185" spans="1:78" ht="48" x14ac:dyDescent="0.15">
      <c r="A185" s="54">
        <v>184</v>
      </c>
      <c r="B185" s="83">
        <v>1</v>
      </c>
      <c r="C185" s="54" t="s">
        <v>436</v>
      </c>
      <c r="D185" s="54">
        <v>1884</v>
      </c>
      <c r="E185" s="54">
        <v>10</v>
      </c>
      <c r="F185" s="54" t="s">
        <v>1026</v>
      </c>
      <c r="G185" s="54" t="s">
        <v>832</v>
      </c>
      <c r="H185" s="61" t="s">
        <v>1071</v>
      </c>
      <c r="I185" s="54" t="s">
        <v>1072</v>
      </c>
      <c r="J185" s="61" t="s">
        <v>1073</v>
      </c>
      <c r="K185" s="54" t="s">
        <v>427</v>
      </c>
      <c r="L185" s="54" t="s">
        <v>431</v>
      </c>
      <c r="M185" s="54" t="s">
        <v>432</v>
      </c>
      <c r="N185" s="54" t="s">
        <v>1074</v>
      </c>
      <c r="O185" s="61" t="s">
        <v>1064</v>
      </c>
      <c r="P185" s="69">
        <v>22.207166666666666</v>
      </c>
      <c r="Q185" s="89">
        <v>-14.852066666666667</v>
      </c>
      <c r="S185" s="90"/>
      <c r="V185" s="54"/>
      <c r="Z185" s="68"/>
      <c r="AA185" s="68"/>
      <c r="AB185" s="68"/>
      <c r="AC185" s="68"/>
      <c r="AD185" s="68"/>
      <c r="AE185" s="68"/>
      <c r="AF185" s="68"/>
      <c r="AG185" s="68"/>
      <c r="AH185" s="68"/>
      <c r="AI185" s="68"/>
      <c r="AJ185" s="68"/>
      <c r="AK185" s="68"/>
      <c r="AL185" s="68"/>
      <c r="AM185" s="68"/>
      <c r="AN185" s="68"/>
      <c r="AO185" s="68"/>
      <c r="AP185" s="68"/>
      <c r="AQ185" s="68"/>
      <c r="AR185" s="68"/>
      <c r="AS185" s="68"/>
      <c r="AT185" s="68"/>
      <c r="AU185" s="68"/>
      <c r="AV185" s="68"/>
      <c r="AW185" s="68"/>
      <c r="AX185" s="68"/>
      <c r="AY185" s="68"/>
      <c r="AZ185" s="68"/>
      <c r="BA185" s="68"/>
      <c r="BB185" s="68"/>
      <c r="BC185" s="68"/>
      <c r="BD185" s="68"/>
      <c r="BE185" s="68"/>
      <c r="BF185" s="68"/>
      <c r="BG185" s="68"/>
      <c r="BH185" s="68"/>
      <c r="BI185" s="68"/>
      <c r="BJ185" s="68"/>
      <c r="BK185" s="68"/>
      <c r="BL185" s="68"/>
      <c r="BM185" s="68"/>
      <c r="BN185" s="68"/>
      <c r="BO185" s="68"/>
      <c r="BP185" s="68"/>
      <c r="BQ185" s="68"/>
      <c r="BR185" s="68"/>
      <c r="BS185" s="68"/>
      <c r="BT185" s="68"/>
      <c r="BU185" s="68"/>
      <c r="BV185" s="68"/>
      <c r="BW185" s="68"/>
      <c r="BX185" s="68"/>
      <c r="BY185" s="68"/>
      <c r="BZ185" s="68"/>
    </row>
    <row r="186" spans="1:78" ht="36" x14ac:dyDescent="0.15">
      <c r="A186" s="54">
        <v>185</v>
      </c>
      <c r="C186" s="54" t="s">
        <v>688</v>
      </c>
      <c r="D186" s="54">
        <v>1900</v>
      </c>
      <c r="E186" s="54">
        <v>0.05</v>
      </c>
      <c r="G186" s="54" t="s">
        <v>1131</v>
      </c>
      <c r="I186" s="79" t="s">
        <v>1617</v>
      </c>
      <c r="K186" s="54" t="s">
        <v>427</v>
      </c>
      <c r="L186" s="54" t="s">
        <v>1618</v>
      </c>
      <c r="M186" s="54" t="s">
        <v>691</v>
      </c>
      <c r="N186" s="54" t="s">
        <v>1619</v>
      </c>
      <c r="O186" s="61" t="s">
        <v>1620</v>
      </c>
      <c r="P186" s="69"/>
      <c r="Q186" s="69"/>
      <c r="Z186" s="68"/>
      <c r="AA186" s="68"/>
      <c r="AB186" s="68"/>
      <c r="AC186" s="68"/>
      <c r="AD186" s="68"/>
      <c r="AE186" s="68"/>
      <c r="AF186" s="68"/>
      <c r="AG186" s="68"/>
      <c r="AH186" s="68"/>
      <c r="AI186" s="68"/>
      <c r="AJ186" s="68"/>
      <c r="AK186" s="68"/>
      <c r="AL186" s="68"/>
      <c r="AM186" s="68"/>
      <c r="AN186" s="68"/>
      <c r="AO186" s="68"/>
      <c r="AP186" s="68"/>
      <c r="AQ186" s="68"/>
      <c r="AR186" s="68"/>
      <c r="AS186" s="68"/>
      <c r="AT186" s="68"/>
      <c r="AU186" s="68"/>
      <c r="AV186" s="68"/>
      <c r="AW186" s="68"/>
      <c r="AX186" s="68"/>
      <c r="AY186" s="68"/>
      <c r="AZ186" s="68"/>
      <c r="BA186" s="68"/>
      <c r="BB186" s="68"/>
      <c r="BC186" s="68"/>
      <c r="BD186" s="68"/>
      <c r="BE186" s="68"/>
      <c r="BF186" s="68"/>
      <c r="BG186" s="68"/>
      <c r="BH186" s="68"/>
      <c r="BI186" s="68"/>
      <c r="BJ186" s="68"/>
      <c r="BK186" s="68"/>
      <c r="BL186" s="68"/>
      <c r="BM186" s="68"/>
      <c r="BN186" s="68"/>
      <c r="BO186" s="68"/>
      <c r="BP186" s="68"/>
      <c r="BQ186" s="68"/>
      <c r="BR186" s="68"/>
      <c r="BS186" s="68"/>
      <c r="BT186" s="68"/>
      <c r="BU186" s="68"/>
      <c r="BV186" s="68"/>
      <c r="BW186" s="68"/>
      <c r="BX186" s="68"/>
      <c r="BY186" s="68"/>
      <c r="BZ186" s="68"/>
    </row>
    <row r="187" spans="1:78" ht="36" x14ac:dyDescent="0.15">
      <c r="A187" s="54">
        <v>186</v>
      </c>
      <c r="B187" s="63">
        <v>1</v>
      </c>
      <c r="C187" s="63" t="s">
        <v>425</v>
      </c>
      <c r="D187" s="63">
        <v>1987</v>
      </c>
      <c r="E187" s="63">
        <v>20</v>
      </c>
      <c r="F187" s="63" t="s">
        <v>437</v>
      </c>
      <c r="G187" s="63" t="s">
        <v>782</v>
      </c>
      <c r="H187" s="64" t="s">
        <v>1673</v>
      </c>
      <c r="I187" s="63" t="s">
        <v>1674</v>
      </c>
      <c r="J187" s="64" t="s">
        <v>978</v>
      </c>
      <c r="K187" s="63" t="s">
        <v>427</v>
      </c>
      <c r="L187" s="63" t="s">
        <v>442</v>
      </c>
      <c r="M187" s="63" t="s">
        <v>443</v>
      </c>
      <c r="N187" s="63" t="s">
        <v>444</v>
      </c>
      <c r="O187" s="64" t="s">
        <v>1672</v>
      </c>
      <c r="P187" s="65"/>
      <c r="Q187" s="65"/>
      <c r="R187" s="63"/>
      <c r="S187" s="63" t="s">
        <v>447</v>
      </c>
      <c r="T187" s="63"/>
      <c r="U187" s="63"/>
      <c r="V187" s="65"/>
      <c r="W187" s="63"/>
      <c r="X187" s="63"/>
      <c r="Y187" s="63"/>
      <c r="Z187" s="63"/>
      <c r="AA187" s="63"/>
      <c r="AB187" s="63"/>
      <c r="AC187" s="63"/>
      <c r="AD187" s="63"/>
      <c r="AE187" s="63"/>
      <c r="AF187" s="63"/>
      <c r="AG187" s="63"/>
      <c r="AH187" s="63"/>
      <c r="AI187" s="63"/>
      <c r="AJ187" s="63"/>
      <c r="AK187" s="63"/>
      <c r="AL187" s="63"/>
      <c r="AM187" s="63"/>
      <c r="AN187" s="63"/>
      <c r="AO187" s="63"/>
      <c r="AP187" s="63"/>
      <c r="AQ187" s="63"/>
      <c r="AR187" s="63"/>
      <c r="AS187" s="63"/>
      <c r="AT187" s="63"/>
      <c r="AU187" s="63"/>
      <c r="AV187" s="63"/>
      <c r="AW187" s="63"/>
      <c r="AX187" s="63"/>
      <c r="AY187" s="63"/>
      <c r="AZ187" s="63"/>
      <c r="BA187" s="63"/>
      <c r="BB187" s="63"/>
      <c r="BC187" s="63"/>
      <c r="BD187" s="63"/>
      <c r="BE187" s="63"/>
      <c r="BF187" s="63"/>
      <c r="BG187" s="63"/>
      <c r="BH187" s="63"/>
      <c r="BI187" s="63"/>
      <c r="BJ187" s="63"/>
      <c r="BK187" s="63"/>
      <c r="BL187" s="63"/>
      <c r="BM187" s="63"/>
      <c r="BN187" s="63"/>
      <c r="BO187" s="63"/>
      <c r="BP187" s="63"/>
      <c r="BQ187" s="63"/>
      <c r="BR187" s="63"/>
      <c r="BS187" s="63"/>
      <c r="BT187" s="63"/>
      <c r="BU187" s="63"/>
      <c r="BV187" s="63"/>
      <c r="BW187" s="63"/>
      <c r="BX187" s="63"/>
      <c r="BY187" s="63"/>
      <c r="BZ187" s="63"/>
    </row>
    <row r="188" spans="1:78" ht="24" x14ac:dyDescent="0.15">
      <c r="A188" s="54">
        <v>187</v>
      </c>
      <c r="B188" s="54">
        <v>1</v>
      </c>
      <c r="C188" s="54" t="s">
        <v>795</v>
      </c>
      <c r="D188" s="54">
        <v>1995</v>
      </c>
      <c r="E188" s="54">
        <v>20</v>
      </c>
      <c r="F188" s="54" t="s">
        <v>831</v>
      </c>
      <c r="G188" s="54" t="s">
        <v>832</v>
      </c>
      <c r="H188" s="61" t="s">
        <v>920</v>
      </c>
      <c r="I188" s="54" t="s">
        <v>921</v>
      </c>
      <c r="J188" s="61" t="s">
        <v>922</v>
      </c>
      <c r="K188" s="54" t="s">
        <v>427</v>
      </c>
      <c r="L188" s="54" t="s">
        <v>923</v>
      </c>
      <c r="M188" s="54" t="s">
        <v>924</v>
      </c>
      <c r="N188" s="54" t="s">
        <v>925</v>
      </c>
      <c r="O188" s="61" t="s">
        <v>926</v>
      </c>
      <c r="P188" s="69">
        <v>25.285699999999899</v>
      </c>
      <c r="Q188" s="69">
        <v>-7.0703199999999997</v>
      </c>
      <c r="V188" s="67"/>
      <c r="W188" s="68"/>
      <c r="X188" s="68"/>
      <c r="Y188" s="68"/>
    </row>
    <row r="189" spans="1:78" ht="24" x14ac:dyDescent="0.15">
      <c r="A189" s="54">
        <v>188</v>
      </c>
      <c r="B189" s="54">
        <v>1</v>
      </c>
      <c r="C189" s="54" t="s">
        <v>795</v>
      </c>
      <c r="D189" s="54">
        <v>2000</v>
      </c>
      <c r="E189" s="54">
        <v>2</v>
      </c>
      <c r="F189" s="79" t="s">
        <v>787</v>
      </c>
      <c r="G189" s="54" t="s">
        <v>796</v>
      </c>
      <c r="H189" s="61" t="s">
        <v>909</v>
      </c>
      <c r="I189" s="54" t="s">
        <v>910</v>
      </c>
      <c r="J189" s="61" t="s">
        <v>911</v>
      </c>
      <c r="K189" s="54" t="s">
        <v>427</v>
      </c>
      <c r="L189" s="54" t="s">
        <v>431</v>
      </c>
      <c r="M189" s="54" t="s">
        <v>432</v>
      </c>
      <c r="N189" s="54" t="s">
        <v>815</v>
      </c>
      <c r="O189" s="61" t="s">
        <v>805</v>
      </c>
      <c r="P189" s="69">
        <v>25.633279999999999</v>
      </c>
      <c r="Q189" s="69">
        <v>-4.23461</v>
      </c>
      <c r="R189" s="54">
        <v>2.41</v>
      </c>
      <c r="V189" s="67"/>
      <c r="W189" s="68"/>
      <c r="X189" s="68"/>
      <c r="Y189" s="68"/>
      <c r="Z189" s="68"/>
      <c r="AA189" s="68"/>
      <c r="AB189" s="68"/>
      <c r="AC189" s="68"/>
      <c r="AD189" s="68"/>
      <c r="AE189" s="68"/>
      <c r="AF189" s="68"/>
      <c r="AG189" s="68"/>
      <c r="AH189" s="68"/>
      <c r="AI189" s="68"/>
      <c r="AJ189" s="68"/>
      <c r="AK189" s="68"/>
      <c r="AL189" s="68"/>
      <c r="AM189" s="68"/>
      <c r="AN189" s="68"/>
      <c r="AO189" s="68"/>
      <c r="AP189" s="68"/>
      <c r="AQ189" s="68"/>
      <c r="AR189" s="68"/>
      <c r="AS189" s="68"/>
      <c r="AT189" s="68"/>
      <c r="AU189" s="68"/>
      <c r="AV189" s="68"/>
      <c r="AW189" s="68"/>
      <c r="AX189" s="68"/>
      <c r="AY189" s="68"/>
      <c r="AZ189" s="68"/>
      <c r="BA189" s="68"/>
      <c r="BB189" s="68"/>
      <c r="BC189" s="68"/>
      <c r="BD189" s="68"/>
      <c r="BE189" s="68"/>
      <c r="BF189" s="68"/>
      <c r="BG189" s="68"/>
      <c r="BH189" s="68"/>
      <c r="BI189" s="68"/>
      <c r="BJ189" s="68"/>
      <c r="BK189" s="68"/>
      <c r="BL189" s="68"/>
      <c r="BM189" s="68"/>
      <c r="BN189" s="68"/>
      <c r="BO189" s="68"/>
      <c r="BP189" s="68"/>
      <c r="BQ189" s="68"/>
      <c r="BR189" s="68"/>
      <c r="BS189" s="68"/>
      <c r="BT189" s="68"/>
      <c r="BU189" s="68"/>
      <c r="BV189" s="68"/>
      <c r="BW189" s="68"/>
      <c r="BX189" s="68"/>
      <c r="BY189" s="68"/>
      <c r="BZ189" s="68"/>
    </row>
    <row r="190" spans="1:78" ht="24" x14ac:dyDescent="0.15">
      <c r="A190" s="54">
        <v>189</v>
      </c>
      <c r="B190" s="54">
        <v>1</v>
      </c>
      <c r="C190" s="54" t="s">
        <v>912</v>
      </c>
      <c r="D190" s="54">
        <v>2002</v>
      </c>
      <c r="E190" s="54">
        <v>12</v>
      </c>
      <c r="F190" s="54" t="s">
        <v>831</v>
      </c>
      <c r="G190" s="54" t="s">
        <v>832</v>
      </c>
      <c r="H190" s="61" t="s">
        <v>955</v>
      </c>
      <c r="I190" s="54" t="s">
        <v>956</v>
      </c>
      <c r="J190" s="61" t="s">
        <v>957</v>
      </c>
      <c r="K190" s="54" t="s">
        <v>427</v>
      </c>
      <c r="L190" s="54" t="s">
        <v>923</v>
      </c>
      <c r="M190" s="54" t="s">
        <v>924</v>
      </c>
      <c r="N190" s="54" t="s">
        <v>925</v>
      </c>
      <c r="O190" s="61" t="s">
        <v>926</v>
      </c>
      <c r="P190" s="69">
        <v>24.339269999999999</v>
      </c>
      <c r="Q190" s="69">
        <v>-7.9405000000000001</v>
      </c>
    </row>
    <row r="191" spans="1:78" ht="24" x14ac:dyDescent="0.15">
      <c r="A191" s="54">
        <v>190</v>
      </c>
      <c r="B191" s="54">
        <v>1</v>
      </c>
      <c r="C191" s="54" t="s">
        <v>795</v>
      </c>
      <c r="D191" s="54">
        <v>2009</v>
      </c>
      <c r="E191" s="54">
        <v>11</v>
      </c>
      <c r="F191" s="54" t="s">
        <v>157</v>
      </c>
      <c r="G191" s="54" t="s">
        <v>1525</v>
      </c>
      <c r="H191" s="61" t="s">
        <v>1557</v>
      </c>
      <c r="I191" s="54" t="s">
        <v>1558</v>
      </c>
      <c r="J191" s="61" t="s">
        <v>1018</v>
      </c>
      <c r="K191" s="54" t="s">
        <v>427</v>
      </c>
      <c r="L191" s="54" t="s">
        <v>431</v>
      </c>
      <c r="M191" s="54" t="s">
        <v>432</v>
      </c>
      <c r="N191" s="54" t="s">
        <v>1550</v>
      </c>
      <c r="O191" s="61" t="s">
        <v>1559</v>
      </c>
      <c r="P191" s="69">
        <v>-1.41574</v>
      </c>
      <c r="Q191" s="69">
        <v>-45.84102</v>
      </c>
      <c r="S191" s="60" t="s">
        <v>1530</v>
      </c>
      <c r="V191" s="54"/>
    </row>
    <row r="192" spans="1:78" ht="24" x14ac:dyDescent="0.15">
      <c r="A192" s="54">
        <v>191</v>
      </c>
      <c r="B192" s="54">
        <v>1</v>
      </c>
      <c r="C192" s="54" t="s">
        <v>912</v>
      </c>
      <c r="D192" s="54">
        <v>2023</v>
      </c>
      <c r="E192" s="54">
        <v>3</v>
      </c>
      <c r="F192" s="54" t="s">
        <v>831</v>
      </c>
      <c r="G192" s="54" t="s">
        <v>832</v>
      </c>
      <c r="H192" s="61" t="s">
        <v>945</v>
      </c>
      <c r="I192" s="54" t="s">
        <v>946</v>
      </c>
      <c r="J192" s="61" t="s">
        <v>947</v>
      </c>
      <c r="K192" s="54" t="s">
        <v>427</v>
      </c>
      <c r="L192" s="54" t="s">
        <v>923</v>
      </c>
      <c r="M192" s="54" t="s">
        <v>924</v>
      </c>
      <c r="N192" s="54" t="s">
        <v>925</v>
      </c>
      <c r="O192" s="61" t="s">
        <v>948</v>
      </c>
      <c r="P192" s="69">
        <v>24.44031</v>
      </c>
      <c r="Q192" s="69">
        <v>-11.77693</v>
      </c>
      <c r="V192" s="67"/>
      <c r="W192" s="68"/>
      <c r="X192" s="68"/>
      <c r="Y192" s="68"/>
    </row>
    <row r="193" spans="1:78" ht="24" x14ac:dyDescent="0.15">
      <c r="A193" s="54">
        <v>192</v>
      </c>
      <c r="B193" s="54">
        <v>1</v>
      </c>
      <c r="C193" s="54" t="s">
        <v>795</v>
      </c>
      <c r="D193" s="54">
        <v>2023</v>
      </c>
      <c r="E193" s="54">
        <v>57</v>
      </c>
      <c r="F193" s="54" t="s">
        <v>1295</v>
      </c>
      <c r="G193" s="54" t="s">
        <v>1464</v>
      </c>
      <c r="H193" s="61" t="s">
        <v>1507</v>
      </c>
      <c r="I193" s="54" t="s">
        <v>1508</v>
      </c>
      <c r="J193" s="61" t="s">
        <v>1509</v>
      </c>
      <c r="K193" s="54" t="s">
        <v>427</v>
      </c>
      <c r="L193" s="54" t="s">
        <v>431</v>
      </c>
      <c r="M193" s="54" t="s">
        <v>457</v>
      </c>
      <c r="N193" s="54" t="s">
        <v>509</v>
      </c>
      <c r="O193" s="61" t="s">
        <v>1470</v>
      </c>
      <c r="P193" s="69">
        <v>7.6356000000000002</v>
      </c>
      <c r="Q193" s="69">
        <v>-8.7597000000000005</v>
      </c>
      <c r="V193" s="67"/>
      <c r="W193" s="68"/>
      <c r="X193" s="68"/>
      <c r="Y193" s="68"/>
    </row>
    <row r="194" spans="1:78" ht="36" x14ac:dyDescent="0.15">
      <c r="A194" s="54">
        <v>193</v>
      </c>
      <c r="C194" s="54" t="s">
        <v>795</v>
      </c>
      <c r="D194" s="54">
        <v>2032</v>
      </c>
      <c r="E194" s="54">
        <v>5</v>
      </c>
      <c r="F194" s="54" t="s">
        <v>437</v>
      </c>
      <c r="G194" s="54" t="s">
        <v>1624</v>
      </c>
      <c r="H194" s="61" t="s">
        <v>1724</v>
      </c>
      <c r="I194" s="54" t="s">
        <v>1725</v>
      </c>
      <c r="J194" s="61" t="s">
        <v>451</v>
      </c>
      <c r="K194" s="54" t="s">
        <v>427</v>
      </c>
      <c r="L194" s="54" t="s">
        <v>431</v>
      </c>
      <c r="M194" s="54" t="s">
        <v>432</v>
      </c>
      <c r="N194" s="54" t="s">
        <v>469</v>
      </c>
      <c r="O194" s="61" t="s">
        <v>470</v>
      </c>
      <c r="S194" s="54" t="s">
        <v>1726</v>
      </c>
    </row>
    <row r="195" spans="1:78" ht="36" x14ac:dyDescent="0.15">
      <c r="A195" s="54">
        <v>194</v>
      </c>
      <c r="B195" s="54">
        <v>1</v>
      </c>
      <c r="C195" s="54" t="s">
        <v>436</v>
      </c>
      <c r="D195" s="54">
        <v>2036</v>
      </c>
      <c r="E195" s="54">
        <v>36</v>
      </c>
      <c r="F195" s="54" t="s">
        <v>437</v>
      </c>
      <c r="G195" s="54" t="s">
        <v>438</v>
      </c>
      <c r="H195" s="61" t="s">
        <v>758</v>
      </c>
      <c r="I195" s="54" t="s">
        <v>759</v>
      </c>
      <c r="J195" s="61" t="s">
        <v>451</v>
      </c>
      <c r="K195" s="54" t="s">
        <v>427</v>
      </c>
      <c r="L195" s="54" t="s">
        <v>431</v>
      </c>
      <c r="M195" s="54" t="s">
        <v>457</v>
      </c>
      <c r="N195" s="54" t="s">
        <v>760</v>
      </c>
      <c r="O195" s="61" t="s">
        <v>504</v>
      </c>
      <c r="P195" s="77">
        <v>29.503</v>
      </c>
      <c r="Q195" s="77">
        <v>-9.4320000000000004</v>
      </c>
      <c r="S195" s="77"/>
      <c r="V195" s="67"/>
      <c r="W195" s="68"/>
      <c r="X195" s="68"/>
      <c r="Y195" s="68"/>
    </row>
    <row r="196" spans="1:78" ht="24" x14ac:dyDescent="0.15">
      <c r="A196" s="54">
        <v>195</v>
      </c>
      <c r="B196" s="54">
        <v>1</v>
      </c>
      <c r="C196" s="54" t="s">
        <v>795</v>
      </c>
      <c r="D196" s="54">
        <v>2037</v>
      </c>
      <c r="E196" s="54">
        <v>14</v>
      </c>
      <c r="F196" s="54" t="s">
        <v>1295</v>
      </c>
      <c r="G196" s="54" t="s">
        <v>1464</v>
      </c>
      <c r="H196" s="61" t="s">
        <v>1505</v>
      </c>
      <c r="I196" s="54" t="s">
        <v>1486</v>
      </c>
      <c r="J196" s="61" t="s">
        <v>1506</v>
      </c>
      <c r="K196" s="54" t="s">
        <v>427</v>
      </c>
      <c r="L196" s="54" t="s">
        <v>431</v>
      </c>
      <c r="M196" s="54" t="s">
        <v>457</v>
      </c>
      <c r="N196" s="54" t="s">
        <v>509</v>
      </c>
      <c r="O196" s="61" t="s">
        <v>1470</v>
      </c>
      <c r="P196" s="69">
        <v>7.7289000000000003</v>
      </c>
      <c r="Q196" s="69">
        <v>-8.8289000000000009</v>
      </c>
    </row>
    <row r="197" spans="1:78" s="68" customFormat="1" ht="36" x14ac:dyDescent="0.15">
      <c r="A197" s="54">
        <v>196</v>
      </c>
      <c r="B197" s="54"/>
      <c r="C197" s="54" t="s">
        <v>795</v>
      </c>
      <c r="D197" s="54">
        <v>2037</v>
      </c>
      <c r="E197" s="54">
        <v>7</v>
      </c>
      <c r="F197" s="54" t="s">
        <v>437</v>
      </c>
      <c r="G197" s="54" t="s">
        <v>1624</v>
      </c>
      <c r="H197" s="61" t="s">
        <v>1727</v>
      </c>
      <c r="I197" s="54" t="s">
        <v>1728</v>
      </c>
      <c r="J197" s="61" t="s">
        <v>1233</v>
      </c>
      <c r="K197" s="54" t="s">
        <v>427</v>
      </c>
      <c r="L197" s="54" t="s">
        <v>431</v>
      </c>
      <c r="M197" s="54" t="s">
        <v>432</v>
      </c>
      <c r="N197" s="54" t="s">
        <v>469</v>
      </c>
      <c r="O197" s="61" t="s">
        <v>470</v>
      </c>
      <c r="P197" s="60"/>
      <c r="Q197" s="60"/>
      <c r="R197" s="54"/>
      <c r="S197" s="54" t="s">
        <v>1726</v>
      </c>
      <c r="T197" s="54"/>
      <c r="U197" s="54"/>
      <c r="V197" s="60"/>
      <c r="W197" s="54"/>
      <c r="X197" s="54"/>
      <c r="Y197" s="54"/>
      <c r="Z197" s="54"/>
      <c r="AA197" s="54"/>
      <c r="AB197" s="54"/>
      <c r="AC197" s="54"/>
      <c r="AD197" s="54"/>
      <c r="AE197" s="54"/>
      <c r="AF197" s="54"/>
      <c r="AG197" s="54"/>
      <c r="AH197" s="54"/>
      <c r="AI197" s="54"/>
      <c r="AJ197" s="54"/>
      <c r="AK197" s="54"/>
      <c r="AL197" s="54"/>
      <c r="AM197" s="54"/>
      <c r="AN197" s="54"/>
      <c r="AO197" s="54"/>
      <c r="AP197" s="54"/>
      <c r="AQ197" s="54"/>
      <c r="AR197" s="54"/>
      <c r="AS197" s="54"/>
      <c r="AT197" s="54"/>
      <c r="AU197" s="54"/>
      <c r="AV197" s="54"/>
      <c r="AW197" s="54"/>
      <c r="AX197" s="54"/>
      <c r="AY197" s="54"/>
      <c r="AZ197" s="54"/>
      <c r="BA197" s="54"/>
      <c r="BB197" s="54"/>
      <c r="BC197" s="54"/>
      <c r="BD197" s="54"/>
      <c r="BE197" s="54"/>
      <c r="BF197" s="54"/>
      <c r="BG197" s="54"/>
      <c r="BH197" s="54"/>
      <c r="BI197" s="54"/>
      <c r="BJ197" s="54"/>
      <c r="BK197" s="54"/>
      <c r="BL197" s="54"/>
      <c r="BM197" s="54"/>
      <c r="BN197" s="54"/>
      <c r="BO197" s="54"/>
      <c r="BP197" s="54"/>
      <c r="BQ197" s="54"/>
      <c r="BR197" s="54"/>
      <c r="BS197" s="54"/>
      <c r="BT197" s="54"/>
      <c r="BU197" s="54"/>
      <c r="BV197" s="54"/>
      <c r="BW197" s="54"/>
      <c r="BX197" s="54"/>
      <c r="BY197" s="54"/>
      <c r="BZ197" s="54"/>
    </row>
    <row r="198" spans="1:78" s="68" customFormat="1" ht="36" x14ac:dyDescent="0.15">
      <c r="A198" s="54">
        <v>197</v>
      </c>
      <c r="B198" s="54"/>
      <c r="C198" s="54" t="s">
        <v>795</v>
      </c>
      <c r="D198" s="54">
        <v>2037</v>
      </c>
      <c r="E198" s="54">
        <v>9</v>
      </c>
      <c r="F198" s="54" t="s">
        <v>437</v>
      </c>
      <c r="G198" s="54" t="s">
        <v>1624</v>
      </c>
      <c r="H198" s="61" t="s">
        <v>1729</v>
      </c>
      <c r="I198" s="54" t="s">
        <v>1730</v>
      </c>
      <c r="J198" s="61" t="s">
        <v>451</v>
      </c>
      <c r="K198" s="54" t="s">
        <v>427</v>
      </c>
      <c r="L198" s="54" t="s">
        <v>431</v>
      </c>
      <c r="M198" s="54" t="s">
        <v>432</v>
      </c>
      <c r="N198" s="54" t="s">
        <v>469</v>
      </c>
      <c r="O198" s="61" t="s">
        <v>470</v>
      </c>
      <c r="P198" s="60"/>
      <c r="Q198" s="60"/>
      <c r="R198" s="54"/>
      <c r="S198" s="54" t="s">
        <v>1726</v>
      </c>
      <c r="T198" s="54"/>
      <c r="U198" s="54"/>
      <c r="V198" s="60"/>
      <c r="W198" s="54"/>
      <c r="X198" s="54"/>
      <c r="Y198" s="54"/>
      <c r="Z198" s="54"/>
      <c r="AA198" s="54"/>
      <c r="AB198" s="54"/>
      <c r="AC198" s="54"/>
      <c r="AD198" s="54"/>
      <c r="AE198" s="54"/>
      <c r="AF198" s="54"/>
      <c r="AG198" s="54"/>
      <c r="AH198" s="54"/>
      <c r="AI198" s="54"/>
      <c r="AJ198" s="54"/>
      <c r="AK198" s="54"/>
      <c r="AL198" s="54"/>
      <c r="AM198" s="54"/>
      <c r="AN198" s="54"/>
      <c r="AO198" s="54"/>
      <c r="AP198" s="54"/>
      <c r="AQ198" s="54"/>
      <c r="AR198" s="54"/>
      <c r="AS198" s="54"/>
      <c r="AT198" s="54"/>
      <c r="AU198" s="54"/>
      <c r="AV198" s="54"/>
      <c r="AW198" s="54"/>
      <c r="AX198" s="54"/>
      <c r="AY198" s="54"/>
      <c r="AZ198" s="54"/>
      <c r="BA198" s="54"/>
      <c r="BB198" s="54"/>
      <c r="BC198" s="54"/>
      <c r="BD198" s="54"/>
      <c r="BE198" s="54"/>
      <c r="BF198" s="54"/>
      <c r="BG198" s="54"/>
      <c r="BH198" s="54"/>
      <c r="BI198" s="54"/>
      <c r="BJ198" s="54"/>
      <c r="BK198" s="54"/>
      <c r="BL198" s="54"/>
      <c r="BM198" s="54"/>
      <c r="BN198" s="54"/>
      <c r="BO198" s="54"/>
      <c r="BP198" s="54"/>
      <c r="BQ198" s="54"/>
      <c r="BR198" s="54"/>
      <c r="BS198" s="54"/>
      <c r="BT198" s="54"/>
      <c r="BU198" s="54"/>
      <c r="BV198" s="54"/>
      <c r="BW198" s="54"/>
      <c r="BX198" s="54"/>
      <c r="BY198" s="54"/>
      <c r="BZ198" s="54"/>
    </row>
    <row r="199" spans="1:78" s="68" customFormat="1" ht="24" x14ac:dyDescent="0.15">
      <c r="A199" s="54">
        <v>198</v>
      </c>
      <c r="B199" s="54">
        <v>1</v>
      </c>
      <c r="C199" s="54" t="s">
        <v>912</v>
      </c>
      <c r="D199" s="54">
        <v>2038</v>
      </c>
      <c r="E199" s="54">
        <v>19</v>
      </c>
      <c r="F199" s="54" t="s">
        <v>831</v>
      </c>
      <c r="G199" s="54" t="s">
        <v>832</v>
      </c>
      <c r="H199" s="61" t="s">
        <v>952</v>
      </c>
      <c r="I199" s="54" t="s">
        <v>953</v>
      </c>
      <c r="J199" s="61" t="s">
        <v>954</v>
      </c>
      <c r="K199" s="54" t="s">
        <v>427</v>
      </c>
      <c r="L199" s="54" t="s">
        <v>923</v>
      </c>
      <c r="M199" s="54" t="s">
        <v>924</v>
      </c>
      <c r="N199" s="54" t="s">
        <v>925</v>
      </c>
      <c r="O199" s="61" t="s">
        <v>948</v>
      </c>
      <c r="P199" s="69">
        <v>24.37604</v>
      </c>
      <c r="Q199" s="69">
        <v>-11.84496</v>
      </c>
      <c r="R199" s="54"/>
      <c r="S199" s="60"/>
      <c r="T199" s="54"/>
      <c r="U199" s="54"/>
      <c r="V199" s="60"/>
      <c r="W199" s="54"/>
      <c r="X199" s="54"/>
      <c r="Y199" s="54"/>
      <c r="Z199" s="54"/>
      <c r="AA199" s="54"/>
      <c r="AB199" s="54"/>
      <c r="AC199" s="54"/>
      <c r="AD199" s="54"/>
      <c r="AE199" s="54"/>
      <c r="AF199" s="54"/>
      <c r="AG199" s="54"/>
      <c r="AH199" s="54"/>
      <c r="AI199" s="54"/>
      <c r="AJ199" s="54"/>
      <c r="AK199" s="54"/>
      <c r="AL199" s="54"/>
      <c r="AM199" s="54"/>
      <c r="AN199" s="54"/>
      <c r="AO199" s="54"/>
      <c r="AP199" s="54"/>
      <c r="AQ199" s="54"/>
      <c r="AR199" s="54"/>
      <c r="AS199" s="54"/>
      <c r="AT199" s="54"/>
      <c r="AU199" s="54"/>
      <c r="AV199" s="54"/>
      <c r="AW199" s="54"/>
      <c r="AX199" s="54"/>
      <c r="AY199" s="54"/>
      <c r="AZ199" s="54"/>
      <c r="BA199" s="54"/>
      <c r="BB199" s="54"/>
      <c r="BC199" s="54"/>
      <c r="BD199" s="54"/>
      <c r="BE199" s="54"/>
      <c r="BF199" s="54"/>
      <c r="BG199" s="54"/>
      <c r="BH199" s="54"/>
      <c r="BI199" s="54"/>
      <c r="BJ199" s="54"/>
      <c r="BK199" s="54"/>
      <c r="BL199" s="54"/>
      <c r="BM199" s="54"/>
      <c r="BN199" s="54"/>
      <c r="BO199" s="54"/>
      <c r="BP199" s="54"/>
      <c r="BQ199" s="54"/>
      <c r="BR199" s="54"/>
      <c r="BS199" s="54"/>
      <c r="BT199" s="54"/>
      <c r="BU199" s="54"/>
      <c r="BV199" s="54"/>
      <c r="BW199" s="54"/>
      <c r="BX199" s="54"/>
      <c r="BY199" s="54"/>
      <c r="BZ199" s="54"/>
    </row>
    <row r="200" spans="1:78" ht="48" x14ac:dyDescent="0.15">
      <c r="A200" s="54">
        <v>199</v>
      </c>
      <c r="B200" s="54">
        <v>1</v>
      </c>
      <c r="C200" s="54" t="s">
        <v>425</v>
      </c>
      <c r="D200" s="76">
        <v>2039.5</v>
      </c>
      <c r="E200" s="76">
        <v>6.3</v>
      </c>
      <c r="F200" s="54" t="s">
        <v>437</v>
      </c>
      <c r="G200" s="54" t="s">
        <v>716</v>
      </c>
      <c r="H200" s="61" t="s">
        <v>725</v>
      </c>
      <c r="I200" s="54" t="s">
        <v>726</v>
      </c>
      <c r="J200" s="61" t="s">
        <v>727</v>
      </c>
      <c r="K200" s="54" t="s">
        <v>427</v>
      </c>
      <c r="L200" s="54" t="s">
        <v>431</v>
      </c>
      <c r="M200" s="54" t="s">
        <v>457</v>
      </c>
      <c r="N200" s="54" t="s">
        <v>728</v>
      </c>
      <c r="O200" s="61" t="s">
        <v>721</v>
      </c>
      <c r="P200" s="69">
        <v>29.905830000000002</v>
      </c>
      <c r="Q200" s="69">
        <v>-7.9883300000000004</v>
      </c>
      <c r="R200" s="76"/>
    </row>
    <row r="201" spans="1:78" ht="36" x14ac:dyDescent="0.15">
      <c r="A201" s="54">
        <v>200</v>
      </c>
      <c r="C201" s="54" t="s">
        <v>688</v>
      </c>
      <c r="D201" s="54">
        <v>2039.7</v>
      </c>
      <c r="E201" s="54">
        <v>2.1</v>
      </c>
      <c r="F201" s="54" t="s">
        <v>437</v>
      </c>
      <c r="G201" s="54" t="s">
        <v>1624</v>
      </c>
      <c r="I201" s="79" t="s">
        <v>1625</v>
      </c>
      <c r="K201" s="54" t="s">
        <v>427</v>
      </c>
      <c r="L201" s="54" t="s">
        <v>442</v>
      </c>
      <c r="M201" s="54" t="s">
        <v>443</v>
      </c>
      <c r="N201" s="54" t="s">
        <v>1626</v>
      </c>
      <c r="O201" s="61" t="s">
        <v>1627</v>
      </c>
      <c r="P201" s="69"/>
      <c r="Q201" s="69"/>
      <c r="Z201" s="68"/>
      <c r="AA201" s="68"/>
      <c r="AB201" s="68"/>
      <c r="AC201" s="68"/>
      <c r="AD201" s="68"/>
      <c r="AE201" s="68"/>
      <c r="AF201" s="68"/>
      <c r="AG201" s="68"/>
      <c r="AH201" s="68"/>
      <c r="AI201" s="68"/>
      <c r="AJ201" s="68"/>
      <c r="AK201" s="68"/>
      <c r="AL201" s="68"/>
      <c r="AM201" s="68"/>
      <c r="AN201" s="68"/>
      <c r="AO201" s="68"/>
      <c r="AP201" s="68"/>
      <c r="AQ201" s="68"/>
      <c r="AR201" s="68"/>
      <c r="AS201" s="68"/>
      <c r="AT201" s="68"/>
      <c r="AU201" s="68"/>
      <c r="AV201" s="68"/>
      <c r="AW201" s="68"/>
      <c r="AX201" s="68"/>
      <c r="AY201" s="68"/>
      <c r="AZ201" s="68"/>
      <c r="BA201" s="68"/>
      <c r="BB201" s="68"/>
      <c r="BC201" s="68"/>
      <c r="BD201" s="68"/>
      <c r="BE201" s="68"/>
      <c r="BF201" s="68"/>
      <c r="BG201" s="68"/>
      <c r="BH201" s="68"/>
      <c r="BI201" s="68"/>
      <c r="BJ201" s="68"/>
      <c r="BK201" s="68"/>
      <c r="BL201" s="68"/>
      <c r="BM201" s="68"/>
      <c r="BN201" s="68"/>
      <c r="BO201" s="68"/>
      <c r="BP201" s="68"/>
      <c r="BQ201" s="68"/>
      <c r="BR201" s="68"/>
      <c r="BS201" s="68"/>
      <c r="BT201" s="68"/>
      <c r="BU201" s="68"/>
      <c r="BV201" s="68"/>
      <c r="BW201" s="68"/>
      <c r="BX201" s="68"/>
      <c r="BY201" s="68"/>
      <c r="BZ201" s="68"/>
    </row>
    <row r="202" spans="1:78" ht="60" x14ac:dyDescent="0.15">
      <c r="A202" s="54">
        <v>201</v>
      </c>
      <c r="C202" s="54" t="s">
        <v>688</v>
      </c>
      <c r="D202" s="54">
        <v>2040</v>
      </c>
      <c r="E202" s="54">
        <v>6</v>
      </c>
      <c r="F202" s="54" t="s">
        <v>437</v>
      </c>
      <c r="G202" s="54" t="s">
        <v>1636</v>
      </c>
      <c r="I202" s="79" t="s">
        <v>1637</v>
      </c>
      <c r="K202" s="54" t="s">
        <v>427</v>
      </c>
      <c r="L202" s="54" t="s">
        <v>1633</v>
      </c>
      <c r="M202" s="54" t="s">
        <v>443</v>
      </c>
      <c r="N202" s="54" t="s">
        <v>1626</v>
      </c>
      <c r="O202" s="61" t="s">
        <v>1638</v>
      </c>
      <c r="P202" s="69"/>
      <c r="Q202" s="69"/>
      <c r="Z202" s="68"/>
      <c r="AA202" s="68"/>
      <c r="AB202" s="68"/>
      <c r="AC202" s="68"/>
      <c r="AD202" s="68"/>
      <c r="AE202" s="68"/>
      <c r="AF202" s="68"/>
      <c r="AG202" s="68"/>
      <c r="AH202" s="68"/>
      <c r="AI202" s="68"/>
      <c r="AJ202" s="68"/>
      <c r="AK202" s="68"/>
      <c r="AL202" s="68"/>
      <c r="AM202" s="68"/>
      <c r="AN202" s="68"/>
      <c r="AO202" s="68"/>
      <c r="AP202" s="68"/>
      <c r="AQ202" s="68"/>
      <c r="AR202" s="68"/>
      <c r="AS202" s="68"/>
      <c r="AT202" s="68"/>
      <c r="AU202" s="68"/>
      <c r="AV202" s="68"/>
      <c r="AW202" s="68"/>
      <c r="AX202" s="68"/>
      <c r="AY202" s="68"/>
      <c r="AZ202" s="68"/>
      <c r="BA202" s="68"/>
      <c r="BB202" s="68"/>
      <c r="BC202" s="68"/>
      <c r="BD202" s="68"/>
      <c r="BE202" s="68"/>
      <c r="BF202" s="68"/>
      <c r="BG202" s="68"/>
      <c r="BH202" s="68"/>
      <c r="BI202" s="68"/>
      <c r="BJ202" s="68"/>
      <c r="BK202" s="68"/>
      <c r="BL202" s="68"/>
      <c r="BM202" s="68"/>
      <c r="BN202" s="68"/>
      <c r="BO202" s="68"/>
      <c r="BP202" s="68"/>
      <c r="BQ202" s="68"/>
      <c r="BR202" s="68"/>
      <c r="BS202" s="68"/>
      <c r="BT202" s="68"/>
      <c r="BU202" s="68"/>
      <c r="BV202" s="68"/>
      <c r="BW202" s="68"/>
      <c r="BX202" s="68"/>
      <c r="BY202" s="68"/>
      <c r="BZ202" s="68"/>
    </row>
    <row r="203" spans="1:78" ht="48" x14ac:dyDescent="0.15">
      <c r="A203" s="54">
        <v>202</v>
      </c>
      <c r="C203" s="54" t="s">
        <v>688</v>
      </c>
      <c r="D203" s="54">
        <v>2040</v>
      </c>
      <c r="E203" s="54">
        <v>2</v>
      </c>
      <c r="F203" s="54" t="s">
        <v>437</v>
      </c>
      <c r="G203" s="54" t="s">
        <v>1624</v>
      </c>
      <c r="H203" s="61" t="s">
        <v>1667</v>
      </c>
      <c r="I203" s="79" t="s">
        <v>1668</v>
      </c>
      <c r="J203" s="61" t="s">
        <v>482</v>
      </c>
      <c r="K203" s="54" t="s">
        <v>427</v>
      </c>
      <c r="L203" s="54" t="s">
        <v>442</v>
      </c>
      <c r="M203" s="54" t="s">
        <v>443</v>
      </c>
      <c r="N203" s="54" t="s">
        <v>1669</v>
      </c>
      <c r="O203" s="61" t="s">
        <v>693</v>
      </c>
    </row>
    <row r="204" spans="1:78" ht="48" x14ac:dyDescent="0.15">
      <c r="A204" s="54">
        <v>203</v>
      </c>
      <c r="B204" s="54">
        <v>1</v>
      </c>
      <c r="C204" s="54" t="s">
        <v>425</v>
      </c>
      <c r="D204" s="80">
        <v>2041</v>
      </c>
      <c r="E204" s="80">
        <v>6</v>
      </c>
      <c r="F204" s="54" t="s">
        <v>437</v>
      </c>
      <c r="G204" s="54" t="s">
        <v>716</v>
      </c>
      <c r="H204" s="61" t="s">
        <v>733</v>
      </c>
      <c r="I204" s="54" t="s">
        <v>734</v>
      </c>
      <c r="J204" s="61" t="s">
        <v>451</v>
      </c>
      <c r="K204" s="54" t="s">
        <v>427</v>
      </c>
      <c r="L204" s="54" t="s">
        <v>431</v>
      </c>
      <c r="M204" s="54" t="s">
        <v>457</v>
      </c>
      <c r="N204" s="54" t="s">
        <v>720</v>
      </c>
      <c r="O204" s="61" t="s">
        <v>721</v>
      </c>
      <c r="P204" s="69">
        <v>29.82555</v>
      </c>
      <c r="Q204" s="69">
        <v>-7.8391700000000002</v>
      </c>
      <c r="R204" s="80"/>
    </row>
    <row r="205" spans="1:78" ht="12" x14ac:dyDescent="0.15">
      <c r="A205" s="54">
        <v>204</v>
      </c>
      <c r="B205" s="54">
        <v>1</v>
      </c>
      <c r="C205" s="54" t="s">
        <v>795</v>
      </c>
      <c r="D205" s="54">
        <v>2041</v>
      </c>
      <c r="E205" s="54">
        <v>19</v>
      </c>
      <c r="F205" s="54" t="s">
        <v>1295</v>
      </c>
      <c r="G205" s="54" t="s">
        <v>1464</v>
      </c>
      <c r="H205" s="61" t="s">
        <v>1503</v>
      </c>
      <c r="I205" s="54" t="s">
        <v>1486</v>
      </c>
      <c r="J205" s="61" t="s">
        <v>1504</v>
      </c>
      <c r="K205" s="54" t="s">
        <v>427</v>
      </c>
      <c r="L205" s="54" t="s">
        <v>431</v>
      </c>
      <c r="M205" s="54" t="s">
        <v>457</v>
      </c>
      <c r="N205" s="54" t="s">
        <v>509</v>
      </c>
      <c r="O205" s="61" t="s">
        <v>1470</v>
      </c>
      <c r="P205" s="69">
        <v>7.7302999999999997</v>
      </c>
      <c r="Q205" s="69">
        <v>-8.8293999999999997</v>
      </c>
      <c r="V205" s="67"/>
      <c r="W205" s="68"/>
      <c r="X205" s="68"/>
      <c r="Y205" s="68"/>
    </row>
    <row r="206" spans="1:78" ht="36" x14ac:dyDescent="0.15">
      <c r="A206" s="54">
        <v>205</v>
      </c>
      <c r="B206" s="54">
        <v>1</v>
      </c>
      <c r="C206" s="54" t="s">
        <v>436</v>
      </c>
      <c r="D206" s="54">
        <v>2042</v>
      </c>
      <c r="E206" s="54">
        <v>1</v>
      </c>
      <c r="F206" s="54" t="s">
        <v>437</v>
      </c>
      <c r="G206" s="54" t="s">
        <v>438</v>
      </c>
      <c r="H206" s="61" t="s">
        <v>738</v>
      </c>
      <c r="I206" s="54" t="s">
        <v>739</v>
      </c>
      <c r="J206" s="61" t="s">
        <v>451</v>
      </c>
      <c r="K206" s="54" t="s">
        <v>427</v>
      </c>
      <c r="L206" s="54" t="s">
        <v>431</v>
      </c>
      <c r="M206" s="54" t="s">
        <v>457</v>
      </c>
      <c r="N206" s="54" t="s">
        <v>458</v>
      </c>
      <c r="O206" s="61" t="s">
        <v>504</v>
      </c>
      <c r="P206" s="77">
        <v>29.73</v>
      </c>
      <c r="Q206" s="77">
        <v>-9.1590000000000007</v>
      </c>
      <c r="S206" s="77"/>
      <c r="V206" s="67"/>
      <c r="W206" s="68"/>
      <c r="X206" s="68"/>
      <c r="Y206" s="68"/>
    </row>
    <row r="207" spans="1:78" ht="48" x14ac:dyDescent="0.15">
      <c r="A207" s="54">
        <v>206</v>
      </c>
      <c r="B207" s="54">
        <v>1</v>
      </c>
      <c r="C207" s="54" t="s">
        <v>425</v>
      </c>
      <c r="D207" s="76">
        <v>2046.3</v>
      </c>
      <c r="E207" s="76">
        <v>6.5</v>
      </c>
      <c r="F207" s="54" t="s">
        <v>437</v>
      </c>
      <c r="G207" s="54" t="s">
        <v>716</v>
      </c>
      <c r="H207" s="61" t="s">
        <v>730</v>
      </c>
      <c r="I207" s="54" t="s">
        <v>731</v>
      </c>
      <c r="J207" s="61" t="s">
        <v>451</v>
      </c>
      <c r="K207" s="54" t="s">
        <v>427</v>
      </c>
      <c r="L207" s="54" t="s">
        <v>431</v>
      </c>
      <c r="M207" s="54" t="s">
        <v>457</v>
      </c>
      <c r="N207" s="54" t="s">
        <v>732</v>
      </c>
      <c r="O207" s="61" t="s">
        <v>721</v>
      </c>
      <c r="P207" s="69">
        <v>29.844719999999999</v>
      </c>
      <c r="Q207" s="69">
        <v>-7.8047199999999997</v>
      </c>
      <c r="R207" s="76"/>
    </row>
    <row r="208" spans="1:78" ht="36" x14ac:dyDescent="0.15">
      <c r="A208" s="54">
        <v>207</v>
      </c>
      <c r="B208" s="66">
        <v>1</v>
      </c>
      <c r="C208" s="54" t="s">
        <v>425</v>
      </c>
      <c r="D208" s="54">
        <v>2050</v>
      </c>
      <c r="E208" s="54">
        <v>6</v>
      </c>
      <c r="F208" s="54" t="s">
        <v>437</v>
      </c>
      <c r="G208" s="54" t="s">
        <v>448</v>
      </c>
      <c r="H208" s="61" t="s">
        <v>449</v>
      </c>
      <c r="I208" s="54" t="s">
        <v>450</v>
      </c>
      <c r="J208" s="61" t="s">
        <v>451</v>
      </c>
      <c r="K208" s="54" t="s">
        <v>427</v>
      </c>
      <c r="L208" s="54" t="s">
        <v>442</v>
      </c>
      <c r="M208" s="54" t="s">
        <v>443</v>
      </c>
      <c r="N208" s="54" t="s">
        <v>444</v>
      </c>
      <c r="O208" s="61" t="s">
        <v>445</v>
      </c>
      <c r="P208" s="60" t="s">
        <v>446</v>
      </c>
      <c r="Q208" s="60" t="s">
        <v>446</v>
      </c>
      <c r="S208" s="54" t="s">
        <v>452</v>
      </c>
    </row>
    <row r="209" spans="1:78" s="66" customFormat="1" ht="24" x14ac:dyDescent="0.15">
      <c r="A209" s="54">
        <v>208</v>
      </c>
      <c r="B209" s="54"/>
      <c r="C209" s="54" t="s">
        <v>795</v>
      </c>
      <c r="D209" s="79">
        <v>2052</v>
      </c>
      <c r="E209" s="79">
        <v>17</v>
      </c>
      <c r="F209" s="79" t="s">
        <v>787</v>
      </c>
      <c r="G209" s="54" t="s">
        <v>796</v>
      </c>
      <c r="H209" s="61"/>
      <c r="I209" s="79" t="s">
        <v>875</v>
      </c>
      <c r="J209" s="61" t="s">
        <v>430</v>
      </c>
      <c r="K209" s="54" t="s">
        <v>427</v>
      </c>
      <c r="L209" s="54" t="s">
        <v>858</v>
      </c>
      <c r="M209" s="54" t="s">
        <v>432</v>
      </c>
      <c r="N209" s="54"/>
      <c r="O209" s="78" t="s">
        <v>859</v>
      </c>
      <c r="P209" s="84">
        <v>25.9696</v>
      </c>
      <c r="Q209" s="84">
        <v>-6.0852000000000004</v>
      </c>
      <c r="R209" s="54"/>
      <c r="S209" s="85"/>
      <c r="T209" s="54"/>
      <c r="U209" s="79"/>
      <c r="V209" s="67"/>
      <c r="W209" s="68"/>
      <c r="X209" s="68"/>
      <c r="Y209" s="68"/>
    </row>
    <row r="210" spans="1:78" s="66" customFormat="1" ht="24" x14ac:dyDescent="0.15">
      <c r="A210" s="54">
        <v>209</v>
      </c>
      <c r="B210" s="54">
        <v>1</v>
      </c>
      <c r="C210" s="54" t="s">
        <v>795</v>
      </c>
      <c r="D210" s="54">
        <v>2055</v>
      </c>
      <c r="E210" s="54">
        <v>13</v>
      </c>
      <c r="F210" s="54" t="s">
        <v>1295</v>
      </c>
      <c r="G210" s="54" t="s">
        <v>1464</v>
      </c>
      <c r="H210" s="61" t="s">
        <v>1497</v>
      </c>
      <c r="I210" s="54" t="s">
        <v>1498</v>
      </c>
      <c r="J210" s="61" t="s">
        <v>1499</v>
      </c>
      <c r="K210" s="54" t="s">
        <v>427</v>
      </c>
      <c r="L210" s="54" t="s">
        <v>431</v>
      </c>
      <c r="M210" s="54" t="s">
        <v>457</v>
      </c>
      <c r="N210" s="54" t="s">
        <v>509</v>
      </c>
      <c r="O210" s="61" t="s">
        <v>1470</v>
      </c>
      <c r="P210" s="69">
        <v>7.7553000000000001</v>
      </c>
      <c r="Q210" s="69">
        <v>-8.7058</v>
      </c>
      <c r="R210" s="54"/>
      <c r="S210" s="60"/>
      <c r="T210" s="54"/>
      <c r="U210" s="54"/>
      <c r="V210" s="67"/>
      <c r="W210" s="68"/>
      <c r="X210" s="68"/>
      <c r="Y210" s="68"/>
      <c r="Z210" s="54"/>
      <c r="AA210" s="54"/>
      <c r="AB210" s="54"/>
      <c r="AC210" s="54"/>
      <c r="AD210" s="54"/>
      <c r="AE210" s="54"/>
      <c r="AF210" s="54"/>
      <c r="AG210" s="54"/>
      <c r="AH210" s="54"/>
      <c r="AI210" s="54"/>
      <c r="AJ210" s="54"/>
      <c r="AK210" s="54"/>
      <c r="AL210" s="54"/>
      <c r="AM210" s="54"/>
      <c r="AN210" s="54"/>
      <c r="AO210" s="54"/>
      <c r="AP210" s="54"/>
      <c r="AQ210" s="54"/>
      <c r="AR210" s="54"/>
      <c r="AS210" s="54"/>
      <c r="AT210" s="54"/>
      <c r="AU210" s="54"/>
      <c r="AV210" s="54"/>
      <c r="AW210" s="54"/>
      <c r="AX210" s="54"/>
      <c r="AY210" s="54"/>
      <c r="AZ210" s="54"/>
      <c r="BA210" s="54"/>
      <c r="BB210" s="54"/>
      <c r="BC210" s="54"/>
      <c r="BD210" s="54"/>
      <c r="BE210" s="54"/>
      <c r="BF210" s="54"/>
      <c r="BG210" s="54"/>
      <c r="BH210" s="54"/>
      <c r="BI210" s="54"/>
      <c r="BJ210" s="54"/>
      <c r="BK210" s="54"/>
      <c r="BL210" s="54"/>
      <c r="BM210" s="54"/>
      <c r="BN210" s="54"/>
      <c r="BO210" s="54"/>
      <c r="BP210" s="54"/>
      <c r="BQ210" s="54"/>
      <c r="BR210" s="54"/>
      <c r="BS210" s="54"/>
      <c r="BT210" s="54"/>
      <c r="BU210" s="54"/>
      <c r="BV210" s="54"/>
      <c r="BW210" s="54"/>
      <c r="BX210" s="54"/>
      <c r="BY210" s="54"/>
      <c r="BZ210" s="54"/>
    </row>
    <row r="211" spans="1:78" s="66" customFormat="1" ht="12" x14ac:dyDescent="0.15">
      <c r="A211" s="54">
        <v>210</v>
      </c>
      <c r="B211" s="54"/>
      <c r="C211" s="54" t="s">
        <v>795</v>
      </c>
      <c r="D211" s="79">
        <v>2057</v>
      </c>
      <c r="E211" s="79">
        <v>15</v>
      </c>
      <c r="F211" s="79" t="s">
        <v>787</v>
      </c>
      <c r="G211" s="54" t="s">
        <v>796</v>
      </c>
      <c r="H211" s="61"/>
      <c r="I211" s="79" t="s">
        <v>857</v>
      </c>
      <c r="J211" s="61" t="s">
        <v>451</v>
      </c>
      <c r="K211" s="54" t="s">
        <v>427</v>
      </c>
      <c r="L211" s="54" t="s">
        <v>858</v>
      </c>
      <c r="M211" s="54" t="s">
        <v>432</v>
      </c>
      <c r="N211" s="54"/>
      <c r="O211" s="78" t="s">
        <v>859</v>
      </c>
      <c r="P211" s="84">
        <v>26.2302</v>
      </c>
      <c r="Q211" s="84">
        <v>-5.9962</v>
      </c>
      <c r="R211" s="54"/>
      <c r="S211" s="85"/>
      <c r="T211" s="54"/>
      <c r="U211" s="79"/>
      <c r="V211" s="67"/>
      <c r="W211" s="68"/>
      <c r="X211" s="68"/>
      <c r="Y211" s="68"/>
      <c r="Z211" s="68"/>
      <c r="AA211" s="68"/>
      <c r="AB211" s="68"/>
      <c r="AC211" s="68"/>
      <c r="AD211" s="68"/>
      <c r="AE211" s="68"/>
      <c r="AF211" s="68"/>
      <c r="AG211" s="68"/>
      <c r="AH211" s="68"/>
      <c r="AI211" s="68"/>
      <c r="AJ211" s="68"/>
      <c r="AK211" s="68"/>
      <c r="AL211" s="68"/>
      <c r="AM211" s="68"/>
      <c r="AN211" s="68"/>
      <c r="AO211" s="68"/>
      <c r="AP211" s="68"/>
      <c r="AQ211" s="68"/>
      <c r="AR211" s="68"/>
      <c r="AS211" s="68"/>
      <c r="AT211" s="68"/>
      <c r="AU211" s="68"/>
      <c r="AV211" s="68"/>
      <c r="AW211" s="68"/>
      <c r="AX211" s="68"/>
      <c r="AY211" s="68"/>
      <c r="AZ211" s="68"/>
      <c r="BA211" s="68"/>
      <c r="BB211" s="68"/>
      <c r="BC211" s="68"/>
      <c r="BD211" s="68"/>
      <c r="BE211" s="68"/>
      <c r="BF211" s="68"/>
      <c r="BG211" s="68"/>
      <c r="BH211" s="68"/>
      <c r="BI211" s="68"/>
      <c r="BJ211" s="68"/>
      <c r="BK211" s="68"/>
      <c r="BL211" s="68"/>
      <c r="BM211" s="68"/>
      <c r="BN211" s="68"/>
      <c r="BO211" s="68"/>
      <c r="BP211" s="68"/>
      <c r="BQ211" s="68"/>
      <c r="BR211" s="68"/>
      <c r="BS211" s="68"/>
      <c r="BT211" s="68"/>
      <c r="BU211" s="68"/>
      <c r="BV211" s="68"/>
      <c r="BW211" s="68"/>
      <c r="BX211" s="68"/>
      <c r="BY211" s="68"/>
      <c r="BZ211" s="68"/>
    </row>
    <row r="212" spans="1:78" s="66" customFormat="1" ht="24" x14ac:dyDescent="0.15">
      <c r="A212" s="54">
        <v>211</v>
      </c>
      <c r="B212" s="54"/>
      <c r="C212" s="54" t="s">
        <v>795</v>
      </c>
      <c r="D212" s="79">
        <v>2057</v>
      </c>
      <c r="E212" s="79">
        <v>15</v>
      </c>
      <c r="F212" s="79" t="s">
        <v>787</v>
      </c>
      <c r="G212" s="54" t="s">
        <v>796</v>
      </c>
      <c r="H212" s="61"/>
      <c r="I212" s="79" t="s">
        <v>874</v>
      </c>
      <c r="J212" s="61" t="s">
        <v>430</v>
      </c>
      <c r="K212" s="54" t="s">
        <v>427</v>
      </c>
      <c r="L212" s="54" t="s">
        <v>858</v>
      </c>
      <c r="M212" s="54" t="s">
        <v>432</v>
      </c>
      <c r="N212" s="54"/>
      <c r="O212" s="78" t="s">
        <v>859</v>
      </c>
      <c r="P212" s="84">
        <v>25.971599999999999</v>
      </c>
      <c r="Q212" s="84">
        <v>-6.0998000000000001</v>
      </c>
      <c r="R212" s="54"/>
      <c r="S212" s="85"/>
      <c r="T212" s="54"/>
      <c r="U212" s="79"/>
      <c r="V212" s="67"/>
      <c r="W212" s="68"/>
      <c r="X212" s="68"/>
      <c r="Y212" s="68"/>
      <c r="Z212" s="54"/>
      <c r="AA212" s="54"/>
      <c r="AB212" s="54"/>
      <c r="AC212" s="54"/>
      <c r="AD212" s="54"/>
      <c r="AE212" s="54"/>
      <c r="AF212" s="54"/>
      <c r="AG212" s="54"/>
      <c r="AH212" s="54"/>
      <c r="AI212" s="54"/>
      <c r="AJ212" s="54"/>
      <c r="AK212" s="54"/>
      <c r="AL212" s="54"/>
      <c r="AM212" s="54"/>
      <c r="AN212" s="54"/>
      <c r="AO212" s="54"/>
      <c r="AP212" s="54"/>
      <c r="AQ212" s="54"/>
      <c r="AR212" s="54"/>
      <c r="AS212" s="54"/>
      <c r="AT212" s="54"/>
      <c r="AU212" s="54"/>
      <c r="AV212" s="54"/>
      <c r="AW212" s="54"/>
      <c r="AX212" s="54"/>
      <c r="AY212" s="54"/>
      <c r="AZ212" s="54"/>
      <c r="BA212" s="54"/>
      <c r="BB212" s="54"/>
      <c r="BC212" s="54"/>
      <c r="BD212" s="54"/>
      <c r="BE212" s="54"/>
      <c r="BF212" s="54"/>
      <c r="BG212" s="54"/>
      <c r="BH212" s="54"/>
      <c r="BI212" s="54"/>
      <c r="BJ212" s="54"/>
      <c r="BK212" s="54"/>
      <c r="BL212" s="54"/>
      <c r="BM212" s="54"/>
      <c r="BN212" s="54"/>
      <c r="BO212" s="54"/>
      <c r="BP212" s="54"/>
      <c r="BQ212" s="54"/>
      <c r="BR212" s="54"/>
      <c r="BS212" s="54"/>
      <c r="BT212" s="54"/>
      <c r="BU212" s="54"/>
      <c r="BV212" s="54"/>
      <c r="BW212" s="54"/>
      <c r="BX212" s="54"/>
      <c r="BY212" s="54"/>
      <c r="BZ212" s="54"/>
    </row>
    <row r="213" spans="1:78" s="66" customFormat="1" ht="12" x14ac:dyDescent="0.15">
      <c r="A213" s="54">
        <v>212</v>
      </c>
      <c r="B213" s="54"/>
      <c r="C213" s="54" t="s">
        <v>795</v>
      </c>
      <c r="D213" s="79">
        <v>2057</v>
      </c>
      <c r="E213" s="79">
        <v>12</v>
      </c>
      <c r="F213" s="79" t="s">
        <v>787</v>
      </c>
      <c r="G213" s="54" t="s">
        <v>796</v>
      </c>
      <c r="H213" s="61"/>
      <c r="I213" s="79" t="s">
        <v>879</v>
      </c>
      <c r="J213" s="61" t="s">
        <v>430</v>
      </c>
      <c r="K213" s="54" t="s">
        <v>427</v>
      </c>
      <c r="L213" s="54" t="s">
        <v>858</v>
      </c>
      <c r="M213" s="54" t="s">
        <v>432</v>
      </c>
      <c r="N213" s="54"/>
      <c r="O213" s="78" t="s">
        <v>859</v>
      </c>
      <c r="P213" s="84">
        <v>25.95</v>
      </c>
      <c r="Q213" s="84">
        <v>-6.0822000000000003</v>
      </c>
      <c r="R213" s="54"/>
      <c r="S213" s="85"/>
      <c r="T213" s="54"/>
      <c r="U213" s="79"/>
      <c r="V213" s="67"/>
      <c r="W213" s="68"/>
      <c r="X213" s="68"/>
      <c r="Y213" s="68"/>
    </row>
    <row r="214" spans="1:78" s="66" customFormat="1" ht="36" x14ac:dyDescent="0.15">
      <c r="A214" s="54">
        <v>213</v>
      </c>
      <c r="B214" s="54">
        <v>1</v>
      </c>
      <c r="C214" s="54" t="s">
        <v>436</v>
      </c>
      <c r="D214" s="54">
        <v>2058</v>
      </c>
      <c r="E214" s="54">
        <v>11</v>
      </c>
      <c r="F214" s="54" t="s">
        <v>437</v>
      </c>
      <c r="G214" s="54" t="s">
        <v>438</v>
      </c>
      <c r="H214" s="61" t="s">
        <v>753</v>
      </c>
      <c r="I214" s="54" t="s">
        <v>754</v>
      </c>
      <c r="J214" s="61" t="s">
        <v>451</v>
      </c>
      <c r="K214" s="54" t="s">
        <v>427</v>
      </c>
      <c r="L214" s="54" t="s">
        <v>431</v>
      </c>
      <c r="M214" s="54" t="s">
        <v>457</v>
      </c>
      <c r="N214" s="54" t="s">
        <v>750</v>
      </c>
      <c r="O214" s="61" t="s">
        <v>504</v>
      </c>
      <c r="P214" s="77">
        <v>29.545000000000002</v>
      </c>
      <c r="Q214" s="77">
        <v>-9.1329999999999991</v>
      </c>
      <c r="R214" s="54"/>
      <c r="S214" s="77"/>
      <c r="T214" s="54"/>
      <c r="U214" s="54"/>
      <c r="V214" s="67"/>
      <c r="W214" s="68"/>
      <c r="X214" s="68"/>
      <c r="Y214" s="68"/>
      <c r="Z214" s="54"/>
      <c r="AA214" s="54"/>
      <c r="AB214" s="54"/>
      <c r="AC214" s="54"/>
      <c r="AD214" s="54"/>
      <c r="AE214" s="54"/>
      <c r="AF214" s="54"/>
      <c r="AG214" s="54"/>
      <c r="AH214" s="54"/>
      <c r="AI214" s="54"/>
      <c r="AJ214" s="54"/>
      <c r="AK214" s="54"/>
      <c r="AL214" s="54"/>
      <c r="AM214" s="54"/>
      <c r="AN214" s="54"/>
      <c r="AO214" s="54"/>
      <c r="AP214" s="54"/>
      <c r="AQ214" s="54"/>
      <c r="AR214" s="54"/>
      <c r="AS214" s="54"/>
      <c r="AT214" s="54"/>
      <c r="AU214" s="54"/>
      <c r="AV214" s="54"/>
      <c r="AW214" s="54"/>
      <c r="AX214" s="54"/>
      <c r="AY214" s="54"/>
      <c r="AZ214" s="54"/>
      <c r="BA214" s="54"/>
      <c r="BB214" s="54"/>
      <c r="BC214" s="54"/>
      <c r="BD214" s="54"/>
      <c r="BE214" s="54"/>
      <c r="BF214" s="54"/>
      <c r="BG214" s="54"/>
      <c r="BH214" s="54"/>
      <c r="BI214" s="54"/>
      <c r="BJ214" s="54"/>
      <c r="BK214" s="54"/>
      <c r="BL214" s="54"/>
      <c r="BM214" s="54"/>
      <c r="BN214" s="54"/>
      <c r="BO214" s="54"/>
      <c r="BP214" s="54"/>
      <c r="BQ214" s="54"/>
      <c r="BR214" s="54"/>
      <c r="BS214" s="54"/>
      <c r="BT214" s="54"/>
      <c r="BU214" s="54"/>
      <c r="BV214" s="54"/>
      <c r="BW214" s="54"/>
      <c r="BX214" s="54"/>
      <c r="BY214" s="54"/>
      <c r="BZ214" s="54"/>
    </row>
    <row r="215" spans="1:78" s="66" customFormat="1" ht="36" x14ac:dyDescent="0.15">
      <c r="A215" s="54">
        <v>214</v>
      </c>
      <c r="B215" s="54">
        <v>1</v>
      </c>
      <c r="C215" s="54" t="s">
        <v>912</v>
      </c>
      <c r="D215" s="54">
        <v>2059</v>
      </c>
      <c r="E215" s="54">
        <v>4</v>
      </c>
      <c r="F215" s="54" t="s">
        <v>831</v>
      </c>
      <c r="G215" s="54" t="s">
        <v>832</v>
      </c>
      <c r="H215" s="61" t="s">
        <v>968</v>
      </c>
      <c r="I215" s="54" t="s">
        <v>969</v>
      </c>
      <c r="J215" s="61" t="s">
        <v>430</v>
      </c>
      <c r="K215" s="54" t="s">
        <v>427</v>
      </c>
      <c r="L215" s="54" t="s">
        <v>431</v>
      </c>
      <c r="M215" s="54" t="s">
        <v>443</v>
      </c>
      <c r="N215" s="54" t="s">
        <v>970</v>
      </c>
      <c r="O215" s="61" t="s">
        <v>971</v>
      </c>
      <c r="P215" s="69">
        <v>24.162880000000001</v>
      </c>
      <c r="Q215" s="69">
        <v>-10.714169999999999</v>
      </c>
      <c r="R215" s="54"/>
      <c r="S215" s="60"/>
      <c r="T215" s="54"/>
      <c r="U215" s="54"/>
      <c r="V215" s="67"/>
      <c r="W215" s="68"/>
      <c r="X215" s="68"/>
      <c r="Y215" s="68"/>
      <c r="Z215" s="54"/>
      <c r="AA215" s="54"/>
      <c r="AB215" s="54"/>
      <c r="AC215" s="54"/>
      <c r="AD215" s="54"/>
      <c r="AE215" s="54"/>
      <c r="AF215" s="54"/>
      <c r="AG215" s="54"/>
      <c r="AH215" s="54"/>
      <c r="AI215" s="54"/>
      <c r="AJ215" s="54"/>
      <c r="AK215" s="54"/>
      <c r="AL215" s="54"/>
      <c r="AM215" s="54"/>
      <c r="AN215" s="54"/>
      <c r="AO215" s="54"/>
      <c r="AP215" s="54"/>
      <c r="AQ215" s="54"/>
      <c r="AR215" s="54"/>
      <c r="AS215" s="54"/>
      <c r="AT215" s="54"/>
      <c r="AU215" s="54"/>
      <c r="AV215" s="54"/>
      <c r="AW215" s="54"/>
      <c r="AX215" s="54"/>
      <c r="AY215" s="54"/>
      <c r="AZ215" s="54"/>
      <c r="BA215" s="54"/>
      <c r="BB215" s="54"/>
      <c r="BC215" s="54"/>
      <c r="BD215" s="54"/>
      <c r="BE215" s="54"/>
      <c r="BF215" s="54"/>
      <c r="BG215" s="54"/>
      <c r="BH215" s="54"/>
      <c r="BI215" s="54"/>
      <c r="BJ215" s="54"/>
      <c r="BK215" s="54"/>
      <c r="BL215" s="54"/>
      <c r="BM215" s="54"/>
      <c r="BN215" s="54"/>
      <c r="BO215" s="54"/>
      <c r="BP215" s="54"/>
      <c r="BQ215" s="54"/>
      <c r="BR215" s="54"/>
      <c r="BS215" s="54"/>
      <c r="BT215" s="54"/>
      <c r="BU215" s="54"/>
      <c r="BV215" s="54"/>
      <c r="BW215" s="54"/>
      <c r="BX215" s="54"/>
      <c r="BY215" s="54"/>
      <c r="BZ215" s="54"/>
    </row>
    <row r="216" spans="1:78" s="66" customFormat="1" ht="36" x14ac:dyDescent="0.15">
      <c r="A216" s="54">
        <v>215</v>
      </c>
      <c r="B216" s="54">
        <v>1</v>
      </c>
      <c r="C216" s="54" t="s">
        <v>436</v>
      </c>
      <c r="D216" s="54">
        <v>2060</v>
      </c>
      <c r="E216" s="54">
        <v>12</v>
      </c>
      <c r="F216" s="54" t="s">
        <v>437</v>
      </c>
      <c r="G216" s="54" t="s">
        <v>438</v>
      </c>
      <c r="H216" s="61" t="s">
        <v>740</v>
      </c>
      <c r="I216" s="54" t="s">
        <v>741</v>
      </c>
      <c r="J216" s="61" t="s">
        <v>451</v>
      </c>
      <c r="K216" s="54" t="s">
        <v>427</v>
      </c>
      <c r="L216" s="54" t="s">
        <v>431</v>
      </c>
      <c r="M216" s="54" t="s">
        <v>457</v>
      </c>
      <c r="N216" s="54" t="s">
        <v>458</v>
      </c>
      <c r="O216" s="61" t="s">
        <v>504</v>
      </c>
      <c r="P216" s="77">
        <v>29.64</v>
      </c>
      <c r="Q216" s="77">
        <v>-9.0909999999999993</v>
      </c>
      <c r="R216" s="54"/>
      <c r="S216" s="77"/>
      <c r="T216" s="54"/>
      <c r="U216" s="54"/>
      <c r="V216" s="67"/>
      <c r="W216" s="68"/>
      <c r="X216" s="68"/>
      <c r="Y216" s="68"/>
    </row>
    <row r="217" spans="1:78" s="66" customFormat="1" ht="24" x14ac:dyDescent="0.15">
      <c r="A217" s="54">
        <v>216</v>
      </c>
      <c r="B217" s="54">
        <v>1</v>
      </c>
      <c r="C217" s="54" t="s">
        <v>795</v>
      </c>
      <c r="D217" s="54">
        <v>2063</v>
      </c>
      <c r="E217" s="54">
        <v>9</v>
      </c>
      <c r="F217" s="79" t="s">
        <v>787</v>
      </c>
      <c r="G217" s="54" t="s">
        <v>796</v>
      </c>
      <c r="H217" s="61" t="s">
        <v>813</v>
      </c>
      <c r="I217" s="54" t="s">
        <v>814</v>
      </c>
      <c r="J217" s="61" t="s">
        <v>465</v>
      </c>
      <c r="K217" s="54" t="s">
        <v>427</v>
      </c>
      <c r="L217" s="54" t="s">
        <v>431</v>
      </c>
      <c r="M217" s="54" t="s">
        <v>432</v>
      </c>
      <c r="N217" s="54" t="s">
        <v>815</v>
      </c>
      <c r="O217" s="61" t="s">
        <v>805</v>
      </c>
      <c r="P217" s="69">
        <v>26.671008475200001</v>
      </c>
      <c r="Q217" s="69">
        <v>-7.1628318485399998</v>
      </c>
      <c r="R217" s="54">
        <v>2.2400000000000002</v>
      </c>
      <c r="S217" s="60"/>
      <c r="T217" s="54"/>
      <c r="U217" s="54"/>
      <c r="V217" s="60"/>
      <c r="W217" s="54"/>
      <c r="X217" s="54"/>
      <c r="Y217" s="54"/>
      <c r="Z217" s="68"/>
      <c r="AA217" s="68"/>
      <c r="AB217" s="68"/>
      <c r="AC217" s="68"/>
      <c r="AD217" s="68"/>
      <c r="AE217" s="68"/>
      <c r="AF217" s="68"/>
      <c r="AG217" s="68"/>
      <c r="AH217" s="68"/>
      <c r="AI217" s="68"/>
      <c r="AJ217" s="68"/>
      <c r="AK217" s="68"/>
      <c r="AL217" s="68"/>
      <c r="AM217" s="68"/>
      <c r="AN217" s="68"/>
      <c r="AO217" s="68"/>
      <c r="AP217" s="68"/>
      <c r="AQ217" s="68"/>
      <c r="AR217" s="68"/>
      <c r="AS217" s="68"/>
      <c r="AT217" s="68"/>
      <c r="AU217" s="68"/>
      <c r="AV217" s="68"/>
      <c r="AW217" s="68"/>
      <c r="AX217" s="68"/>
      <c r="AY217" s="68"/>
      <c r="AZ217" s="68"/>
      <c r="BA217" s="68"/>
      <c r="BB217" s="68"/>
      <c r="BC217" s="68"/>
      <c r="BD217" s="68"/>
      <c r="BE217" s="68"/>
      <c r="BF217" s="68"/>
      <c r="BG217" s="68"/>
      <c r="BH217" s="68"/>
      <c r="BI217" s="68"/>
      <c r="BJ217" s="68"/>
      <c r="BK217" s="68"/>
      <c r="BL217" s="68"/>
      <c r="BM217" s="68"/>
      <c r="BN217" s="68"/>
      <c r="BO217" s="68"/>
      <c r="BP217" s="68"/>
      <c r="BQ217" s="68"/>
      <c r="BR217" s="68"/>
      <c r="BS217" s="68"/>
      <c r="BT217" s="68"/>
      <c r="BU217" s="68"/>
      <c r="BV217" s="68"/>
      <c r="BW217" s="68"/>
      <c r="BX217" s="68"/>
      <c r="BY217" s="68"/>
      <c r="BZ217" s="68"/>
    </row>
    <row r="218" spans="1:78" ht="72" x14ac:dyDescent="0.15">
      <c r="A218" s="54">
        <v>217</v>
      </c>
      <c r="B218" s="54">
        <v>1</v>
      </c>
      <c r="C218" s="54" t="s">
        <v>912</v>
      </c>
      <c r="D218" s="54">
        <v>2063</v>
      </c>
      <c r="E218" s="54">
        <v>4</v>
      </c>
      <c r="F218" s="54" t="s">
        <v>831</v>
      </c>
      <c r="G218" s="54" t="s">
        <v>832</v>
      </c>
      <c r="H218" s="61" t="s">
        <v>913</v>
      </c>
      <c r="I218" s="54" t="s">
        <v>914</v>
      </c>
      <c r="J218" s="61" t="s">
        <v>915</v>
      </c>
      <c r="K218" s="54" t="s">
        <v>427</v>
      </c>
      <c r="L218" s="54" t="s">
        <v>431</v>
      </c>
      <c r="M218" s="54" t="s">
        <v>443</v>
      </c>
      <c r="N218" s="54" t="s">
        <v>916</v>
      </c>
      <c r="O218" s="61" t="s">
        <v>917</v>
      </c>
      <c r="P218" s="69">
        <v>25.493099999999899</v>
      </c>
      <c r="Q218" s="69">
        <v>-9.6841799999999996</v>
      </c>
      <c r="V218" s="67"/>
      <c r="W218" s="68"/>
      <c r="X218" s="68"/>
      <c r="Y218" s="68"/>
    </row>
    <row r="219" spans="1:78" s="68" customFormat="1" ht="48" x14ac:dyDescent="0.15">
      <c r="A219" s="54">
        <v>218</v>
      </c>
      <c r="B219" s="54">
        <v>1</v>
      </c>
      <c r="C219" s="54" t="s">
        <v>912</v>
      </c>
      <c r="D219" s="54">
        <v>2064</v>
      </c>
      <c r="E219" s="54">
        <v>12</v>
      </c>
      <c r="F219" s="54" t="s">
        <v>831</v>
      </c>
      <c r="G219" s="54" t="s">
        <v>832</v>
      </c>
      <c r="H219" s="61" t="s">
        <v>984</v>
      </c>
      <c r="I219" s="54" t="s">
        <v>985</v>
      </c>
      <c r="J219" s="61" t="s">
        <v>986</v>
      </c>
      <c r="K219" s="54" t="s">
        <v>427</v>
      </c>
      <c r="L219" s="54" t="s">
        <v>431</v>
      </c>
      <c r="M219" s="54" t="s">
        <v>443</v>
      </c>
      <c r="N219" s="54" t="s">
        <v>943</v>
      </c>
      <c r="O219" s="61" t="s">
        <v>944</v>
      </c>
      <c r="P219" s="69">
        <v>23.98639</v>
      </c>
      <c r="Q219" s="69">
        <v>-11.356669999999999</v>
      </c>
      <c r="R219" s="54"/>
      <c r="S219" s="60"/>
      <c r="T219" s="54"/>
      <c r="U219" s="54"/>
      <c r="V219" s="60"/>
      <c r="W219" s="54"/>
      <c r="X219" s="54"/>
      <c r="Y219" s="54"/>
      <c r="Z219" s="54"/>
      <c r="AA219" s="54"/>
      <c r="AB219" s="54"/>
      <c r="AC219" s="54"/>
      <c r="AD219" s="54"/>
      <c r="AE219" s="54"/>
      <c r="AF219" s="54"/>
      <c r="AG219" s="54"/>
      <c r="AH219" s="54"/>
      <c r="AI219" s="54"/>
      <c r="AJ219" s="54"/>
      <c r="AK219" s="54"/>
      <c r="AL219" s="54"/>
      <c r="AM219" s="54"/>
      <c r="AN219" s="54"/>
      <c r="AO219" s="54"/>
      <c r="AP219" s="54"/>
      <c r="AQ219" s="54"/>
      <c r="AR219" s="54"/>
      <c r="AS219" s="54"/>
      <c r="AT219" s="54"/>
      <c r="AU219" s="54"/>
      <c r="AV219" s="54"/>
      <c r="AW219" s="54"/>
      <c r="AX219" s="54"/>
      <c r="AY219" s="54"/>
      <c r="AZ219" s="54"/>
      <c r="BA219" s="54"/>
      <c r="BB219" s="54"/>
      <c r="BC219" s="54"/>
      <c r="BD219" s="54"/>
      <c r="BE219" s="54"/>
      <c r="BF219" s="54"/>
      <c r="BG219" s="54"/>
      <c r="BH219" s="54"/>
      <c r="BI219" s="54"/>
      <c r="BJ219" s="54"/>
      <c r="BK219" s="54"/>
      <c r="BL219" s="54"/>
      <c r="BM219" s="54"/>
      <c r="BN219" s="54"/>
      <c r="BO219" s="54"/>
      <c r="BP219" s="54"/>
      <c r="BQ219" s="54"/>
      <c r="BR219" s="54"/>
      <c r="BS219" s="54"/>
      <c r="BT219" s="54"/>
      <c r="BU219" s="54"/>
      <c r="BV219" s="54"/>
      <c r="BW219" s="54"/>
      <c r="BX219" s="54"/>
      <c r="BY219" s="54"/>
      <c r="BZ219" s="54"/>
    </row>
    <row r="220" spans="1:78" s="68" customFormat="1" ht="24" x14ac:dyDescent="0.15">
      <c r="A220" s="54">
        <v>219</v>
      </c>
      <c r="B220" s="54">
        <v>1</v>
      </c>
      <c r="C220" s="54" t="s">
        <v>795</v>
      </c>
      <c r="D220" s="54">
        <v>2065</v>
      </c>
      <c r="E220" s="54">
        <v>2</v>
      </c>
      <c r="F220" s="79" t="s">
        <v>787</v>
      </c>
      <c r="G220" s="54" t="s">
        <v>796</v>
      </c>
      <c r="H220" s="61" t="s">
        <v>876</v>
      </c>
      <c r="I220" s="54" t="s">
        <v>802</v>
      </c>
      <c r="J220" s="61" t="s">
        <v>877</v>
      </c>
      <c r="K220" s="54" t="s">
        <v>427</v>
      </c>
      <c r="L220" s="54" t="s">
        <v>431</v>
      </c>
      <c r="M220" s="54" t="s">
        <v>432</v>
      </c>
      <c r="N220" s="54" t="s">
        <v>878</v>
      </c>
      <c r="O220" s="61" t="s">
        <v>805</v>
      </c>
      <c r="P220" s="69">
        <v>25.965454621700001</v>
      </c>
      <c r="Q220" s="69">
        <v>-5.0718562736099999</v>
      </c>
      <c r="R220" s="54">
        <v>2.29</v>
      </c>
      <c r="S220" s="60"/>
      <c r="T220" s="54"/>
      <c r="U220" s="54"/>
      <c r="V220" s="67"/>
    </row>
    <row r="221" spans="1:78" s="68" customFormat="1" ht="24" x14ac:dyDescent="0.15">
      <c r="A221" s="54">
        <v>220</v>
      </c>
      <c r="B221" s="122">
        <v>1</v>
      </c>
      <c r="C221" s="122" t="s">
        <v>425</v>
      </c>
      <c r="D221" s="122">
        <v>2067</v>
      </c>
      <c r="E221" s="122">
        <v>15</v>
      </c>
      <c r="F221" s="122" t="s">
        <v>156</v>
      </c>
      <c r="G221" s="122" t="s">
        <v>170</v>
      </c>
      <c r="H221" s="122" t="s">
        <v>1733</v>
      </c>
      <c r="I221" s="122" t="s">
        <v>1740</v>
      </c>
      <c r="J221" s="123" t="s">
        <v>451</v>
      </c>
      <c r="K221" s="122" t="s">
        <v>809</v>
      </c>
      <c r="L221" s="122" t="s">
        <v>431</v>
      </c>
      <c r="M221" s="127" t="s">
        <v>443</v>
      </c>
      <c r="N221" s="122" t="s">
        <v>1735</v>
      </c>
      <c r="O221" s="123" t="s">
        <v>1738</v>
      </c>
      <c r="P221" s="124">
        <v>6.5751999999999997</v>
      </c>
      <c r="Q221" s="124">
        <v>0.32450000000000001</v>
      </c>
      <c r="R221" s="122"/>
      <c r="S221" s="126" t="s">
        <v>1741</v>
      </c>
      <c r="T221" s="122"/>
      <c r="U221" s="122"/>
      <c r="V221" s="125"/>
      <c r="W221" s="122"/>
      <c r="X221" s="122"/>
      <c r="Y221" s="122"/>
      <c r="Z221" s="122"/>
      <c r="AA221" s="122"/>
      <c r="AB221" s="122"/>
      <c r="AC221" s="122"/>
      <c r="AD221" s="122"/>
      <c r="AE221" s="122"/>
      <c r="AF221" s="122"/>
      <c r="AG221" s="122"/>
      <c r="AH221" s="122"/>
      <c r="AI221" s="122"/>
      <c r="AJ221" s="122"/>
      <c r="AK221" s="122"/>
      <c r="AL221" s="122"/>
      <c r="AM221" s="122"/>
      <c r="AN221" s="122"/>
      <c r="AO221" s="122"/>
      <c r="AP221" s="122"/>
      <c r="AQ221" s="122"/>
      <c r="AR221" s="122"/>
      <c r="AS221" s="122"/>
      <c r="AT221" s="122"/>
      <c r="AU221" s="122"/>
      <c r="AV221" s="122"/>
      <c r="AW221" s="122"/>
      <c r="AX221" s="122"/>
      <c r="AY221" s="122"/>
      <c r="AZ221" s="122"/>
      <c r="BA221" s="122"/>
      <c r="BB221" s="122"/>
      <c r="BC221" s="122"/>
      <c r="BD221" s="122"/>
      <c r="BE221" s="122"/>
      <c r="BF221" s="122"/>
      <c r="BG221" s="122"/>
      <c r="BH221" s="122"/>
      <c r="BI221" s="122"/>
      <c r="BJ221" s="122"/>
      <c r="BK221" s="122"/>
      <c r="BL221" s="122"/>
      <c r="BM221" s="122"/>
      <c r="BN221" s="122"/>
      <c r="BO221" s="122"/>
      <c r="BP221" s="122"/>
      <c r="BQ221" s="122"/>
      <c r="BR221" s="122"/>
      <c r="BS221" s="122"/>
      <c r="BT221" s="122"/>
      <c r="BU221" s="122"/>
      <c r="BV221" s="122"/>
      <c r="BW221" s="122"/>
      <c r="BX221" s="122"/>
      <c r="BY221" s="122"/>
      <c r="BZ221" s="122"/>
    </row>
    <row r="222" spans="1:78" s="68" customFormat="1" ht="36" x14ac:dyDescent="0.15">
      <c r="A222" s="54">
        <v>221</v>
      </c>
      <c r="B222" s="54">
        <v>3</v>
      </c>
      <c r="C222" s="54" t="s">
        <v>436</v>
      </c>
      <c r="D222" s="54">
        <v>2067</v>
      </c>
      <c r="E222" s="54">
        <v>41</v>
      </c>
      <c r="F222" s="54" t="s">
        <v>437</v>
      </c>
      <c r="G222" s="54" t="s">
        <v>438</v>
      </c>
      <c r="H222" s="61" t="s">
        <v>751</v>
      </c>
      <c r="I222" s="54" t="s">
        <v>752</v>
      </c>
      <c r="J222" s="61" t="s">
        <v>451</v>
      </c>
      <c r="K222" s="54" t="s">
        <v>427</v>
      </c>
      <c r="L222" s="54" t="s">
        <v>431</v>
      </c>
      <c r="M222" s="54" t="s">
        <v>457</v>
      </c>
      <c r="N222" s="54" t="s">
        <v>737</v>
      </c>
      <c r="O222" s="61" t="s">
        <v>504</v>
      </c>
      <c r="P222" s="77">
        <v>29.558</v>
      </c>
      <c r="Q222" s="77">
        <v>-9.3810000000000002</v>
      </c>
      <c r="R222" s="54"/>
      <c r="S222" s="77"/>
      <c r="T222" s="54"/>
      <c r="U222" s="54"/>
      <c r="V222" s="67"/>
      <c r="Z222" s="66"/>
      <c r="AA222" s="66"/>
      <c r="AB222" s="66"/>
      <c r="AC222" s="66"/>
      <c r="AD222" s="66"/>
      <c r="AE222" s="66"/>
      <c r="AF222" s="66"/>
      <c r="AG222" s="66"/>
      <c r="AH222" s="66"/>
      <c r="AI222" s="66"/>
      <c r="AJ222" s="66"/>
      <c r="AK222" s="66"/>
      <c r="AL222" s="66"/>
      <c r="AM222" s="66"/>
      <c r="AN222" s="66"/>
      <c r="AO222" s="66"/>
      <c r="AP222" s="66"/>
      <c r="AQ222" s="66"/>
      <c r="AR222" s="66"/>
      <c r="AS222" s="66"/>
      <c r="AT222" s="66"/>
      <c r="AU222" s="66"/>
      <c r="AV222" s="66"/>
      <c r="AW222" s="66"/>
      <c r="AX222" s="66"/>
      <c r="AY222" s="66"/>
      <c r="AZ222" s="66"/>
      <c r="BA222" s="66"/>
      <c r="BB222" s="66"/>
      <c r="BC222" s="66"/>
      <c r="BD222" s="66"/>
      <c r="BE222" s="66"/>
      <c r="BF222" s="66"/>
      <c r="BG222" s="66"/>
      <c r="BH222" s="66"/>
      <c r="BI222" s="66"/>
      <c r="BJ222" s="66"/>
      <c r="BK222" s="66"/>
      <c r="BL222" s="66"/>
      <c r="BM222" s="66"/>
      <c r="BN222" s="66"/>
      <c r="BO222" s="66"/>
      <c r="BP222" s="66"/>
      <c r="BQ222" s="66"/>
      <c r="BR222" s="66"/>
      <c r="BS222" s="66"/>
      <c r="BT222" s="66"/>
      <c r="BU222" s="66"/>
      <c r="BV222" s="66"/>
      <c r="BW222" s="66"/>
      <c r="BX222" s="66"/>
      <c r="BY222" s="66"/>
      <c r="BZ222" s="66"/>
    </row>
    <row r="223" spans="1:78" s="68" customFormat="1" ht="24" x14ac:dyDescent="0.15">
      <c r="A223" s="54">
        <v>222</v>
      </c>
      <c r="B223" s="54">
        <v>1</v>
      </c>
      <c r="C223" s="54" t="s">
        <v>795</v>
      </c>
      <c r="D223" s="80">
        <v>2067</v>
      </c>
      <c r="E223" s="80">
        <v>10</v>
      </c>
      <c r="F223" s="54" t="s">
        <v>787</v>
      </c>
      <c r="G223" s="54" t="s">
        <v>796</v>
      </c>
      <c r="H223" s="82" t="s">
        <v>890</v>
      </c>
      <c r="I223" s="54"/>
      <c r="J223" s="82" t="s">
        <v>891</v>
      </c>
      <c r="K223" s="80" t="s">
        <v>809</v>
      </c>
      <c r="L223" s="54" t="s">
        <v>431</v>
      </c>
      <c r="M223" s="54" t="s">
        <v>432</v>
      </c>
      <c r="N223" s="54" t="s">
        <v>379</v>
      </c>
      <c r="O223" s="61" t="s">
        <v>800</v>
      </c>
      <c r="P223" s="71">
        <v>25.841909218600001</v>
      </c>
      <c r="Q223" s="71">
        <v>-4.3236294016299999</v>
      </c>
      <c r="R223" s="54"/>
      <c r="S223" s="83"/>
      <c r="T223" s="82"/>
      <c r="U223" s="54"/>
      <c r="V223" s="54"/>
      <c r="W223" s="54"/>
      <c r="X223" s="80"/>
      <c r="Y223" s="80"/>
      <c r="Z223" s="80"/>
      <c r="AA223" s="80"/>
      <c r="AB223" s="80"/>
      <c r="AC223" s="80"/>
      <c r="AD223" s="54"/>
      <c r="AE223" s="54"/>
      <c r="AF223" s="54"/>
      <c r="AG223" s="54"/>
      <c r="AH223" s="54"/>
      <c r="AI223" s="54"/>
      <c r="AJ223" s="54"/>
      <c r="AK223" s="54"/>
      <c r="AL223" s="54"/>
      <c r="AM223" s="54"/>
      <c r="AN223" s="54"/>
      <c r="AO223" s="54"/>
      <c r="AP223" s="54"/>
      <c r="AQ223" s="54"/>
      <c r="AR223" s="54"/>
      <c r="AS223" s="54"/>
      <c r="AT223" s="54"/>
      <c r="AU223" s="54"/>
      <c r="AV223" s="54"/>
      <c r="AW223" s="54"/>
      <c r="AX223" s="54"/>
      <c r="AY223" s="54"/>
      <c r="AZ223" s="54"/>
      <c r="BA223" s="54"/>
      <c r="BB223" s="54"/>
      <c r="BC223" s="54"/>
      <c r="BD223" s="54"/>
      <c r="BE223" s="54"/>
      <c r="BF223" s="54"/>
      <c r="BG223" s="54"/>
      <c r="BH223" s="54"/>
      <c r="BI223" s="54"/>
      <c r="BJ223" s="54"/>
      <c r="BK223" s="54"/>
      <c r="BL223" s="54"/>
      <c r="BM223" s="54"/>
      <c r="BN223" s="54"/>
      <c r="BO223" s="54"/>
      <c r="BP223" s="54"/>
      <c r="BQ223" s="54"/>
      <c r="BR223" s="54"/>
      <c r="BS223" s="54"/>
      <c r="BT223" s="54"/>
      <c r="BU223" s="54"/>
      <c r="BV223" s="54"/>
      <c r="BW223" s="54"/>
      <c r="BX223" s="54"/>
      <c r="BY223" s="54"/>
      <c r="BZ223" s="54"/>
    </row>
    <row r="224" spans="1:78" s="68" customFormat="1" ht="24" x14ac:dyDescent="0.15">
      <c r="A224" s="54">
        <v>223</v>
      </c>
      <c r="B224" s="54">
        <v>1</v>
      </c>
      <c r="C224" s="54" t="s">
        <v>912</v>
      </c>
      <c r="D224" s="54">
        <v>2067</v>
      </c>
      <c r="E224" s="54">
        <v>9</v>
      </c>
      <c r="F224" s="54" t="s">
        <v>831</v>
      </c>
      <c r="G224" s="54" t="s">
        <v>832</v>
      </c>
      <c r="H224" s="61" t="s">
        <v>958</v>
      </c>
      <c r="I224" s="54" t="s">
        <v>959</v>
      </c>
      <c r="J224" s="61" t="s">
        <v>960</v>
      </c>
      <c r="K224" s="54" t="s">
        <v>427</v>
      </c>
      <c r="L224" s="54" t="s">
        <v>431</v>
      </c>
      <c r="M224" s="54" t="s">
        <v>443</v>
      </c>
      <c r="N224" s="54" t="s">
        <v>961</v>
      </c>
      <c r="O224" s="61" t="s">
        <v>962</v>
      </c>
      <c r="P224" s="69">
        <v>24.26398</v>
      </c>
      <c r="Q224" s="69">
        <v>-8.4751799999999999</v>
      </c>
      <c r="R224" s="54"/>
      <c r="S224" s="60"/>
      <c r="T224" s="54"/>
      <c r="U224" s="54"/>
      <c r="V224" s="67"/>
      <c r="Z224" s="54"/>
      <c r="AA224" s="54"/>
      <c r="AB224" s="54"/>
      <c r="AC224" s="54"/>
      <c r="AD224" s="54"/>
      <c r="AE224" s="54"/>
      <c r="AF224" s="54"/>
      <c r="AG224" s="54"/>
      <c r="AH224" s="54"/>
      <c r="AI224" s="54"/>
      <c r="AJ224" s="54"/>
      <c r="AK224" s="54"/>
      <c r="AL224" s="54"/>
      <c r="AM224" s="54"/>
      <c r="AN224" s="54"/>
      <c r="AO224" s="54"/>
      <c r="AP224" s="54"/>
      <c r="AQ224" s="54"/>
      <c r="AR224" s="54"/>
      <c r="AS224" s="54"/>
      <c r="AT224" s="54"/>
      <c r="AU224" s="54"/>
      <c r="AV224" s="54"/>
      <c r="AW224" s="54"/>
      <c r="AX224" s="54"/>
      <c r="AY224" s="54"/>
      <c r="AZ224" s="54"/>
      <c r="BA224" s="54"/>
      <c r="BB224" s="54"/>
      <c r="BC224" s="54"/>
      <c r="BD224" s="54"/>
      <c r="BE224" s="54"/>
      <c r="BF224" s="54"/>
      <c r="BG224" s="54"/>
      <c r="BH224" s="54"/>
      <c r="BI224" s="54"/>
      <c r="BJ224" s="54"/>
      <c r="BK224" s="54"/>
      <c r="BL224" s="54"/>
      <c r="BM224" s="54"/>
      <c r="BN224" s="54"/>
      <c r="BO224" s="54"/>
      <c r="BP224" s="54"/>
      <c r="BQ224" s="54"/>
      <c r="BR224" s="54"/>
      <c r="BS224" s="54"/>
      <c r="BT224" s="54"/>
      <c r="BU224" s="54"/>
      <c r="BV224" s="54"/>
      <c r="BW224" s="54"/>
      <c r="BX224" s="54"/>
      <c r="BY224" s="54"/>
      <c r="BZ224" s="54"/>
    </row>
    <row r="225" spans="1:78" s="68" customFormat="1" ht="24" x14ac:dyDescent="0.15">
      <c r="A225" s="54">
        <v>224</v>
      </c>
      <c r="B225" s="54">
        <v>1</v>
      </c>
      <c r="C225" s="54" t="s">
        <v>795</v>
      </c>
      <c r="D225" s="54">
        <v>2068</v>
      </c>
      <c r="E225" s="54">
        <v>8</v>
      </c>
      <c r="F225" s="79" t="s">
        <v>787</v>
      </c>
      <c r="G225" s="54" t="s">
        <v>796</v>
      </c>
      <c r="H225" s="61" t="s">
        <v>826</v>
      </c>
      <c r="I225" s="54" t="s">
        <v>827</v>
      </c>
      <c r="J225" s="61" t="s">
        <v>828</v>
      </c>
      <c r="K225" s="54" t="s">
        <v>427</v>
      </c>
      <c r="L225" s="54" t="s">
        <v>431</v>
      </c>
      <c r="M225" s="54" t="s">
        <v>432</v>
      </c>
      <c r="N225" s="54" t="s">
        <v>815</v>
      </c>
      <c r="O225" s="61" t="s">
        <v>805</v>
      </c>
      <c r="P225" s="69">
        <v>26.560022564499999</v>
      </c>
      <c r="Q225" s="69">
        <v>-7.0948404797900002</v>
      </c>
      <c r="R225" s="54">
        <v>2.25</v>
      </c>
      <c r="S225" s="60"/>
      <c r="T225" s="54"/>
      <c r="U225" s="54"/>
      <c r="V225" s="60"/>
      <c r="W225" s="54"/>
      <c r="X225" s="54"/>
      <c r="Y225" s="54"/>
    </row>
    <row r="226" spans="1:78" s="68" customFormat="1" ht="24" x14ac:dyDescent="0.15">
      <c r="A226" s="54">
        <v>225</v>
      </c>
      <c r="B226" s="54">
        <v>1</v>
      </c>
      <c r="C226" s="54" t="s">
        <v>795</v>
      </c>
      <c r="D226" s="54">
        <v>2068</v>
      </c>
      <c r="E226" s="54">
        <v>3</v>
      </c>
      <c r="F226" s="79" t="s">
        <v>787</v>
      </c>
      <c r="G226" s="54" t="s">
        <v>796</v>
      </c>
      <c r="H226" s="61" t="s">
        <v>849</v>
      </c>
      <c r="I226" s="54" t="s">
        <v>802</v>
      </c>
      <c r="J226" s="61" t="s">
        <v>850</v>
      </c>
      <c r="K226" s="54" t="s">
        <v>427</v>
      </c>
      <c r="L226" s="54" t="s">
        <v>431</v>
      </c>
      <c r="M226" s="54" t="s">
        <v>432</v>
      </c>
      <c r="N226" s="54" t="s">
        <v>851</v>
      </c>
      <c r="O226" s="61" t="s">
        <v>805</v>
      </c>
      <c r="P226" s="69">
        <v>26.2646718431</v>
      </c>
      <c r="Q226" s="69">
        <v>-3.2056450067400002</v>
      </c>
      <c r="R226" s="54">
        <v>2.33</v>
      </c>
      <c r="S226" s="60"/>
      <c r="T226" s="54"/>
      <c r="U226" s="54"/>
      <c r="V226" s="67"/>
    </row>
    <row r="227" spans="1:78" s="68" customFormat="1" ht="24" x14ac:dyDescent="0.15">
      <c r="A227" s="54">
        <v>226</v>
      </c>
      <c r="B227" s="54">
        <v>1</v>
      </c>
      <c r="C227" s="54" t="s">
        <v>795</v>
      </c>
      <c r="D227" s="54">
        <v>2068</v>
      </c>
      <c r="E227" s="54">
        <v>21</v>
      </c>
      <c r="F227" s="54" t="s">
        <v>831</v>
      </c>
      <c r="G227" s="54" t="s">
        <v>832</v>
      </c>
      <c r="H227" s="54" t="s">
        <v>931</v>
      </c>
      <c r="I227" s="54" t="s">
        <v>932</v>
      </c>
      <c r="J227" s="54" t="s">
        <v>933</v>
      </c>
      <c r="K227" s="54" t="s">
        <v>427</v>
      </c>
      <c r="L227" s="54" t="s">
        <v>431</v>
      </c>
      <c r="M227" s="54" t="s">
        <v>934</v>
      </c>
      <c r="N227" s="54" t="s">
        <v>935</v>
      </c>
      <c r="O227" s="61" t="s">
        <v>838</v>
      </c>
      <c r="P227" s="69">
        <v>24.7835</v>
      </c>
      <c r="Q227" s="69">
        <v>-10.45706</v>
      </c>
      <c r="R227" s="54"/>
      <c r="S227" s="60"/>
      <c r="T227" s="54"/>
      <c r="U227" s="54"/>
      <c r="V227" s="60"/>
      <c r="W227" s="54"/>
      <c r="X227" s="54"/>
      <c r="Y227" s="54"/>
      <c r="Z227" s="54"/>
      <c r="AA227" s="54"/>
      <c r="AB227" s="54"/>
      <c r="AC227" s="54"/>
      <c r="AD227" s="54"/>
      <c r="AE227" s="54"/>
      <c r="AF227" s="54"/>
      <c r="AG227" s="54"/>
      <c r="AH227" s="54"/>
      <c r="AI227" s="54"/>
      <c r="AJ227" s="54"/>
      <c r="AK227" s="54"/>
      <c r="AL227" s="54"/>
      <c r="AM227" s="54"/>
      <c r="AN227" s="54"/>
      <c r="AO227" s="54"/>
      <c r="AP227" s="54"/>
      <c r="AQ227" s="54"/>
      <c r="AR227" s="54"/>
      <c r="AS227" s="54"/>
      <c r="AT227" s="54"/>
      <c r="AU227" s="54"/>
      <c r="AV227" s="54"/>
      <c r="AW227" s="54"/>
      <c r="AX227" s="54"/>
      <c r="AY227" s="54"/>
      <c r="AZ227" s="54"/>
      <c r="BA227" s="54"/>
      <c r="BB227" s="54"/>
      <c r="BC227" s="54"/>
      <c r="BD227" s="54"/>
      <c r="BE227" s="54"/>
      <c r="BF227" s="54"/>
      <c r="BG227" s="54"/>
      <c r="BH227" s="54"/>
      <c r="BI227" s="54"/>
      <c r="BJ227" s="54"/>
      <c r="BK227" s="54"/>
      <c r="BL227" s="54"/>
      <c r="BM227" s="54"/>
      <c r="BN227" s="54"/>
      <c r="BO227" s="54"/>
      <c r="BP227" s="54"/>
      <c r="BQ227" s="54"/>
      <c r="BR227" s="54"/>
      <c r="BS227" s="54"/>
      <c r="BT227" s="54"/>
      <c r="BU227" s="54"/>
      <c r="BV227" s="54"/>
      <c r="BW227" s="54"/>
      <c r="BX227" s="54"/>
      <c r="BY227" s="54"/>
      <c r="BZ227" s="54"/>
    </row>
    <row r="228" spans="1:78" s="68" customFormat="1" ht="36" x14ac:dyDescent="0.15">
      <c r="A228" s="54">
        <v>227</v>
      </c>
      <c r="B228" s="54">
        <v>1</v>
      </c>
      <c r="C228" s="54" t="s">
        <v>912</v>
      </c>
      <c r="D228" s="54">
        <v>2068</v>
      </c>
      <c r="E228" s="54">
        <v>6</v>
      </c>
      <c r="F228" s="54" t="s">
        <v>831</v>
      </c>
      <c r="G228" s="54" t="s">
        <v>832</v>
      </c>
      <c r="H228" s="61" t="s">
        <v>1020</v>
      </c>
      <c r="I228" s="54" t="s">
        <v>1000</v>
      </c>
      <c r="J228" s="61" t="s">
        <v>430</v>
      </c>
      <c r="K228" s="54" t="s">
        <v>427</v>
      </c>
      <c r="L228" s="54" t="s">
        <v>431</v>
      </c>
      <c r="M228" s="54" t="s">
        <v>443</v>
      </c>
      <c r="N228" s="54" t="s">
        <v>1021</v>
      </c>
      <c r="O228" s="61" t="s">
        <v>971</v>
      </c>
      <c r="P228" s="69">
        <v>23.173400000000001</v>
      </c>
      <c r="Q228" s="69">
        <v>-9.2352000000000007</v>
      </c>
      <c r="R228" s="54"/>
      <c r="S228" s="60"/>
      <c r="T228" s="54"/>
      <c r="U228" s="54"/>
      <c r="V228" s="67"/>
      <c r="Z228" s="54"/>
      <c r="AA228" s="54"/>
      <c r="AB228" s="54"/>
      <c r="AC228" s="54"/>
      <c r="AD228" s="54"/>
      <c r="AE228" s="54"/>
      <c r="AF228" s="54"/>
      <c r="AG228" s="54"/>
      <c r="AH228" s="54"/>
      <c r="AI228" s="54"/>
      <c r="AJ228" s="54"/>
      <c r="AK228" s="54"/>
      <c r="AL228" s="54"/>
      <c r="AM228" s="54"/>
      <c r="AN228" s="54"/>
      <c r="AO228" s="54"/>
      <c r="AP228" s="54"/>
      <c r="AQ228" s="54"/>
      <c r="AR228" s="54"/>
      <c r="AS228" s="54"/>
      <c r="AT228" s="54"/>
      <c r="AU228" s="54"/>
      <c r="AV228" s="54"/>
      <c r="AW228" s="54"/>
      <c r="AX228" s="54"/>
      <c r="AY228" s="54"/>
      <c r="AZ228" s="54"/>
      <c r="BA228" s="54"/>
      <c r="BB228" s="54"/>
      <c r="BC228" s="54"/>
      <c r="BD228" s="54"/>
      <c r="BE228" s="54"/>
      <c r="BF228" s="54"/>
      <c r="BG228" s="54"/>
      <c r="BH228" s="54"/>
      <c r="BI228" s="54"/>
      <c r="BJ228" s="54"/>
      <c r="BK228" s="54"/>
      <c r="BL228" s="54"/>
      <c r="BM228" s="54"/>
      <c r="BN228" s="54"/>
      <c r="BO228" s="54"/>
      <c r="BP228" s="54"/>
      <c r="BQ228" s="54"/>
      <c r="BR228" s="54"/>
      <c r="BS228" s="54"/>
      <c r="BT228" s="54"/>
      <c r="BU228" s="54"/>
      <c r="BV228" s="54"/>
      <c r="BW228" s="54"/>
      <c r="BX228" s="54"/>
      <c r="BY228" s="54"/>
      <c r="BZ228" s="54"/>
    </row>
    <row r="229" spans="1:78" s="68" customFormat="1" ht="24" x14ac:dyDescent="0.15">
      <c r="A229" s="54">
        <v>228</v>
      </c>
      <c r="B229" s="54">
        <v>1</v>
      </c>
      <c r="C229" s="54" t="s">
        <v>912</v>
      </c>
      <c r="D229" s="54">
        <v>2069</v>
      </c>
      <c r="E229" s="54">
        <v>10</v>
      </c>
      <c r="F229" s="54" t="s">
        <v>831</v>
      </c>
      <c r="G229" s="54" t="s">
        <v>832</v>
      </c>
      <c r="H229" s="61" t="s">
        <v>927</v>
      </c>
      <c r="I229" s="54" t="s">
        <v>928</v>
      </c>
      <c r="J229" s="61" t="s">
        <v>698</v>
      </c>
      <c r="K229" s="54" t="s">
        <v>427</v>
      </c>
      <c r="L229" s="54" t="s">
        <v>431</v>
      </c>
      <c r="M229" s="54" t="s">
        <v>443</v>
      </c>
      <c r="N229" s="54" t="s">
        <v>929</v>
      </c>
      <c r="O229" s="61" t="s">
        <v>930</v>
      </c>
      <c r="P229" s="69">
        <v>25.0535</v>
      </c>
      <c r="Q229" s="69">
        <v>-7.85867</v>
      </c>
      <c r="R229" s="54"/>
      <c r="S229" s="60"/>
      <c r="T229" s="54"/>
      <c r="U229" s="54"/>
      <c r="V229" s="67"/>
      <c r="Z229" s="54"/>
      <c r="AA229" s="54"/>
      <c r="AB229" s="54"/>
      <c r="AC229" s="54"/>
      <c r="AD229" s="54"/>
      <c r="AE229" s="54"/>
      <c r="AF229" s="54"/>
      <c r="AG229" s="54"/>
      <c r="AH229" s="54"/>
      <c r="AI229" s="54"/>
      <c r="AJ229" s="54"/>
      <c r="AK229" s="54"/>
      <c r="AL229" s="54"/>
      <c r="AM229" s="54"/>
      <c r="AN229" s="54"/>
      <c r="AO229" s="54"/>
      <c r="AP229" s="54"/>
      <c r="AQ229" s="54"/>
      <c r="AR229" s="54"/>
      <c r="AS229" s="54"/>
      <c r="AT229" s="54"/>
      <c r="AU229" s="54"/>
      <c r="AV229" s="54"/>
      <c r="AW229" s="54"/>
      <c r="AX229" s="54"/>
      <c r="AY229" s="54"/>
      <c r="AZ229" s="54"/>
      <c r="BA229" s="54"/>
      <c r="BB229" s="54"/>
      <c r="BC229" s="54"/>
      <c r="BD229" s="54"/>
      <c r="BE229" s="54"/>
      <c r="BF229" s="54"/>
      <c r="BG229" s="54"/>
      <c r="BH229" s="54"/>
      <c r="BI229" s="54"/>
      <c r="BJ229" s="54"/>
      <c r="BK229" s="54"/>
      <c r="BL229" s="54"/>
      <c r="BM229" s="54"/>
      <c r="BN229" s="54"/>
      <c r="BO229" s="54"/>
      <c r="BP229" s="54"/>
      <c r="BQ229" s="54"/>
      <c r="BR229" s="54"/>
      <c r="BS229" s="54"/>
      <c r="BT229" s="54"/>
      <c r="BU229" s="54"/>
      <c r="BV229" s="54"/>
      <c r="BW229" s="54"/>
      <c r="BX229" s="54"/>
      <c r="BY229" s="54"/>
      <c r="BZ229" s="54"/>
    </row>
    <row r="230" spans="1:78" s="68" customFormat="1" ht="24" x14ac:dyDescent="0.15">
      <c r="A230" s="54">
        <v>229</v>
      </c>
      <c r="B230" s="54">
        <v>1</v>
      </c>
      <c r="C230" s="54" t="s">
        <v>795</v>
      </c>
      <c r="D230" s="54">
        <v>2071</v>
      </c>
      <c r="E230" s="54">
        <v>11</v>
      </c>
      <c r="F230" s="79" t="s">
        <v>787</v>
      </c>
      <c r="G230" s="54" t="s">
        <v>796</v>
      </c>
      <c r="H230" s="61" t="s">
        <v>801</v>
      </c>
      <c r="I230" s="54" t="s">
        <v>802</v>
      </c>
      <c r="J230" s="61" t="s">
        <v>803</v>
      </c>
      <c r="K230" s="54" t="s">
        <v>427</v>
      </c>
      <c r="L230" s="54" t="s">
        <v>431</v>
      </c>
      <c r="M230" s="54" t="s">
        <v>432</v>
      </c>
      <c r="N230" s="54" t="s">
        <v>804</v>
      </c>
      <c r="O230" s="61" t="s">
        <v>805</v>
      </c>
      <c r="P230" s="69">
        <v>26.811374195100001</v>
      </c>
      <c r="Q230" s="69">
        <v>-5.9026147674100002</v>
      </c>
      <c r="R230" s="54"/>
      <c r="S230" s="60"/>
      <c r="T230" s="54"/>
      <c r="U230" s="54"/>
      <c r="V230" s="60"/>
      <c r="W230" s="54"/>
      <c r="X230" s="54"/>
      <c r="Y230" s="54"/>
    </row>
    <row r="231" spans="1:78" s="68" customFormat="1" ht="36" x14ac:dyDescent="0.15">
      <c r="A231" s="54">
        <v>230</v>
      </c>
      <c r="B231" s="54">
        <v>1</v>
      </c>
      <c r="C231" s="54" t="s">
        <v>912</v>
      </c>
      <c r="D231" s="54">
        <v>2071</v>
      </c>
      <c r="E231" s="54">
        <v>10</v>
      </c>
      <c r="F231" s="54" t="s">
        <v>831</v>
      </c>
      <c r="G231" s="54" t="s">
        <v>832</v>
      </c>
      <c r="H231" s="61" t="s">
        <v>980</v>
      </c>
      <c r="I231" s="54" t="s">
        <v>981</v>
      </c>
      <c r="J231" s="61" t="s">
        <v>982</v>
      </c>
      <c r="K231" s="54" t="s">
        <v>427</v>
      </c>
      <c r="L231" s="54" t="s">
        <v>431</v>
      </c>
      <c r="M231" s="54" t="s">
        <v>443</v>
      </c>
      <c r="N231" s="54" t="s">
        <v>983</v>
      </c>
      <c r="O231" s="61" t="s">
        <v>944</v>
      </c>
      <c r="P231" s="69">
        <v>24.004719999999999</v>
      </c>
      <c r="Q231" s="69">
        <v>-11.723890000000001</v>
      </c>
      <c r="R231" s="54"/>
      <c r="S231" s="60"/>
      <c r="T231" s="54"/>
      <c r="U231" s="54"/>
      <c r="V231" s="67"/>
      <c r="Z231" s="54"/>
      <c r="AA231" s="54"/>
      <c r="AB231" s="54"/>
      <c r="AC231" s="54"/>
      <c r="AD231" s="54"/>
      <c r="AE231" s="54"/>
      <c r="AF231" s="54"/>
      <c r="AG231" s="54"/>
      <c r="AH231" s="54"/>
      <c r="AI231" s="54"/>
      <c r="AJ231" s="54"/>
      <c r="AK231" s="54"/>
      <c r="AL231" s="54"/>
      <c r="AM231" s="54"/>
      <c r="AN231" s="54"/>
      <c r="AO231" s="54"/>
      <c r="AP231" s="54"/>
      <c r="AQ231" s="54"/>
      <c r="AR231" s="54"/>
      <c r="AS231" s="54"/>
      <c r="AT231" s="54"/>
      <c r="AU231" s="54"/>
      <c r="AV231" s="54"/>
      <c r="AW231" s="54"/>
      <c r="AX231" s="54"/>
      <c r="AY231" s="54"/>
      <c r="AZ231" s="54"/>
      <c r="BA231" s="54"/>
      <c r="BB231" s="54"/>
      <c r="BC231" s="54"/>
      <c r="BD231" s="54"/>
      <c r="BE231" s="54"/>
      <c r="BF231" s="54"/>
      <c r="BG231" s="54"/>
      <c r="BH231" s="54"/>
      <c r="BI231" s="54"/>
      <c r="BJ231" s="54"/>
      <c r="BK231" s="54"/>
      <c r="BL231" s="54"/>
      <c r="BM231" s="54"/>
      <c r="BN231" s="54"/>
      <c r="BO231" s="54"/>
      <c r="BP231" s="54"/>
      <c r="BQ231" s="54"/>
      <c r="BR231" s="54"/>
      <c r="BS231" s="54"/>
      <c r="BT231" s="54"/>
      <c r="BU231" s="54"/>
      <c r="BV231" s="54"/>
      <c r="BW231" s="54"/>
      <c r="BX231" s="54"/>
      <c r="BY231" s="54"/>
      <c r="BZ231" s="54"/>
    </row>
    <row r="232" spans="1:78" ht="24" x14ac:dyDescent="0.15">
      <c r="A232" s="54">
        <v>231</v>
      </c>
      <c r="B232" s="54">
        <v>1</v>
      </c>
      <c r="C232" s="54" t="s">
        <v>912</v>
      </c>
      <c r="D232" s="54">
        <v>2072</v>
      </c>
      <c r="E232" s="54">
        <v>6</v>
      </c>
      <c r="F232" s="54" t="s">
        <v>831</v>
      </c>
      <c r="G232" s="54" t="s">
        <v>832</v>
      </c>
      <c r="H232" s="61" t="s">
        <v>936</v>
      </c>
      <c r="I232" s="54" t="s">
        <v>937</v>
      </c>
      <c r="J232" s="61" t="s">
        <v>938</v>
      </c>
      <c r="K232" s="54" t="s">
        <v>427</v>
      </c>
      <c r="L232" s="54" t="s">
        <v>431</v>
      </c>
      <c r="M232" s="54" t="s">
        <v>443</v>
      </c>
      <c r="N232" s="54" t="s">
        <v>939</v>
      </c>
      <c r="O232" s="61" t="s">
        <v>940</v>
      </c>
      <c r="P232" s="69">
        <v>24.699079999999999</v>
      </c>
      <c r="Q232" s="69">
        <v>-10.8882999999999</v>
      </c>
      <c r="V232" s="67"/>
      <c r="W232" s="68"/>
      <c r="X232" s="68"/>
      <c r="Y232" s="68"/>
    </row>
    <row r="233" spans="1:78" s="68" customFormat="1" ht="48" x14ac:dyDescent="0.15">
      <c r="A233" s="54">
        <v>232</v>
      </c>
      <c r="B233" s="54">
        <v>1</v>
      </c>
      <c r="C233" s="54" t="s">
        <v>425</v>
      </c>
      <c r="D233" s="76">
        <v>2072.1999999999998</v>
      </c>
      <c r="E233" s="76">
        <v>8.1999999999999993</v>
      </c>
      <c r="F233" s="54" t="s">
        <v>437</v>
      </c>
      <c r="G233" s="54" t="s">
        <v>716</v>
      </c>
      <c r="H233" s="61" t="s">
        <v>717</v>
      </c>
      <c r="I233" s="54" t="s">
        <v>718</v>
      </c>
      <c r="J233" s="61" t="s">
        <v>719</v>
      </c>
      <c r="K233" s="54" t="s">
        <v>427</v>
      </c>
      <c r="L233" s="54" t="s">
        <v>431</v>
      </c>
      <c r="M233" s="54" t="s">
        <v>457</v>
      </c>
      <c r="N233" s="54" t="s">
        <v>720</v>
      </c>
      <c r="O233" s="61" t="s">
        <v>721</v>
      </c>
      <c r="P233" s="69">
        <v>29.906389999999998</v>
      </c>
      <c r="Q233" s="69">
        <v>-7.9888833333333302</v>
      </c>
      <c r="R233" s="76"/>
      <c r="S233" s="60"/>
      <c r="T233" s="54"/>
      <c r="U233" s="54"/>
      <c r="V233" s="60"/>
      <c r="W233" s="54"/>
      <c r="X233" s="54"/>
      <c r="Y233" s="54"/>
      <c r="Z233" s="54"/>
      <c r="AA233" s="54"/>
      <c r="AB233" s="54"/>
      <c r="AC233" s="54"/>
      <c r="AD233" s="54"/>
      <c r="AE233" s="54"/>
      <c r="AF233" s="54"/>
      <c r="AG233" s="54"/>
      <c r="AH233" s="54"/>
      <c r="AI233" s="54"/>
      <c r="AJ233" s="54"/>
      <c r="AK233" s="54"/>
      <c r="AL233" s="54"/>
      <c r="AM233" s="54"/>
      <c r="AN233" s="54"/>
      <c r="AO233" s="54"/>
      <c r="AP233" s="54"/>
      <c r="AQ233" s="54"/>
      <c r="AR233" s="54"/>
      <c r="AS233" s="54"/>
      <c r="AT233" s="54"/>
      <c r="AU233" s="54"/>
      <c r="AV233" s="54"/>
      <c r="AW233" s="54"/>
      <c r="AX233" s="54"/>
      <c r="AY233" s="54"/>
      <c r="AZ233" s="54"/>
      <c r="BA233" s="54"/>
      <c r="BB233" s="54"/>
      <c r="BC233" s="54"/>
      <c r="BD233" s="54"/>
      <c r="BE233" s="54"/>
      <c r="BF233" s="54"/>
      <c r="BG233" s="54"/>
      <c r="BH233" s="54"/>
      <c r="BI233" s="54"/>
      <c r="BJ233" s="54"/>
      <c r="BK233" s="54"/>
      <c r="BL233" s="54"/>
      <c r="BM233" s="54"/>
      <c r="BN233" s="54"/>
      <c r="BO233" s="54"/>
      <c r="BP233" s="54"/>
      <c r="BQ233" s="54"/>
      <c r="BR233" s="54"/>
      <c r="BS233" s="54"/>
      <c r="BT233" s="54"/>
      <c r="BU233" s="54"/>
      <c r="BV233" s="54"/>
      <c r="BW233" s="54"/>
      <c r="BX233" s="54"/>
      <c r="BY233" s="54"/>
      <c r="BZ233" s="54"/>
    </row>
    <row r="234" spans="1:78" s="68" customFormat="1" ht="36" x14ac:dyDescent="0.15">
      <c r="A234" s="54">
        <v>233</v>
      </c>
      <c r="B234" s="54">
        <v>1</v>
      </c>
      <c r="C234" s="54" t="s">
        <v>912</v>
      </c>
      <c r="D234" s="54">
        <v>2073</v>
      </c>
      <c r="E234" s="54">
        <v>3</v>
      </c>
      <c r="F234" s="54" t="s">
        <v>831</v>
      </c>
      <c r="G234" s="54" t="s">
        <v>832</v>
      </c>
      <c r="H234" s="61" t="s">
        <v>999</v>
      </c>
      <c r="I234" s="54" t="s">
        <v>1000</v>
      </c>
      <c r="J234" s="61" t="s">
        <v>430</v>
      </c>
      <c r="K234" s="54" t="s">
        <v>427</v>
      </c>
      <c r="L234" s="54" t="s">
        <v>431</v>
      </c>
      <c r="M234" s="54" t="s">
        <v>443</v>
      </c>
      <c r="N234" s="54" t="s">
        <v>1001</v>
      </c>
      <c r="O234" s="61" t="s">
        <v>971</v>
      </c>
      <c r="P234" s="69">
        <v>23.534700000000001</v>
      </c>
      <c r="Q234" s="69">
        <v>-9.88748</v>
      </c>
      <c r="R234" s="54"/>
      <c r="S234" s="60"/>
      <c r="T234" s="54"/>
      <c r="U234" s="54"/>
      <c r="V234" s="67"/>
      <c r="Z234" s="54"/>
      <c r="AA234" s="54"/>
      <c r="AB234" s="54"/>
      <c r="AC234" s="54"/>
      <c r="AD234" s="54"/>
      <c r="AE234" s="54"/>
      <c r="AF234" s="54"/>
      <c r="AG234" s="54"/>
      <c r="AH234" s="54"/>
      <c r="AI234" s="54"/>
      <c r="AJ234" s="54"/>
      <c r="AK234" s="54"/>
      <c r="AL234" s="54"/>
      <c r="AM234" s="54"/>
      <c r="AN234" s="54"/>
      <c r="AO234" s="54"/>
      <c r="AP234" s="54"/>
      <c r="AQ234" s="54"/>
      <c r="AR234" s="54"/>
      <c r="AS234" s="54"/>
      <c r="AT234" s="54"/>
      <c r="AU234" s="54"/>
      <c r="AV234" s="54"/>
      <c r="AW234" s="54"/>
      <c r="AX234" s="54"/>
      <c r="AY234" s="54"/>
      <c r="AZ234" s="54"/>
      <c r="BA234" s="54"/>
      <c r="BB234" s="54"/>
      <c r="BC234" s="54"/>
      <c r="BD234" s="54"/>
      <c r="BE234" s="54"/>
      <c r="BF234" s="54"/>
      <c r="BG234" s="54"/>
      <c r="BH234" s="54"/>
      <c r="BI234" s="54"/>
      <c r="BJ234" s="54"/>
      <c r="BK234" s="54"/>
      <c r="BL234" s="54"/>
      <c r="BM234" s="54"/>
      <c r="BN234" s="54"/>
      <c r="BO234" s="54"/>
      <c r="BP234" s="54"/>
      <c r="BQ234" s="54"/>
      <c r="BR234" s="54"/>
      <c r="BS234" s="54"/>
      <c r="BT234" s="54"/>
      <c r="BU234" s="54"/>
      <c r="BV234" s="54"/>
      <c r="BW234" s="54"/>
      <c r="BX234" s="54"/>
      <c r="BY234" s="54"/>
      <c r="BZ234" s="54"/>
    </row>
    <row r="235" spans="1:78" s="68" customFormat="1" ht="24" x14ac:dyDescent="0.15">
      <c r="A235" s="54">
        <v>234</v>
      </c>
      <c r="B235" s="54">
        <v>2</v>
      </c>
      <c r="C235" s="54" t="s">
        <v>795</v>
      </c>
      <c r="D235" s="54">
        <v>2074</v>
      </c>
      <c r="E235" s="54">
        <v>3</v>
      </c>
      <c r="F235" s="79" t="s">
        <v>787</v>
      </c>
      <c r="G235" s="54" t="s">
        <v>796</v>
      </c>
      <c r="H235" s="61" t="s">
        <v>849</v>
      </c>
      <c r="I235" s="54" t="s">
        <v>802</v>
      </c>
      <c r="J235" s="61" t="s">
        <v>850</v>
      </c>
      <c r="K235" s="54" t="s">
        <v>427</v>
      </c>
      <c r="L235" s="54" t="s">
        <v>431</v>
      </c>
      <c r="M235" s="54" t="s">
        <v>432</v>
      </c>
      <c r="N235" s="54" t="s">
        <v>852</v>
      </c>
      <c r="O235" s="61" t="s">
        <v>805</v>
      </c>
      <c r="P235" s="69">
        <v>26.2646718431</v>
      </c>
      <c r="Q235" s="69">
        <v>-3.2056450067400002</v>
      </c>
      <c r="R235" s="54"/>
      <c r="S235" s="60"/>
      <c r="T235" s="54"/>
      <c r="U235" s="54"/>
      <c r="V235" s="67"/>
    </row>
    <row r="236" spans="1:78" s="68" customFormat="1" ht="24" x14ac:dyDescent="0.15">
      <c r="A236" s="54">
        <v>235</v>
      </c>
      <c r="B236" s="54">
        <v>1</v>
      </c>
      <c r="C236" s="54" t="s">
        <v>795</v>
      </c>
      <c r="D236" s="54">
        <v>2075</v>
      </c>
      <c r="E236" s="54">
        <v>8</v>
      </c>
      <c r="F236" s="79" t="s">
        <v>787</v>
      </c>
      <c r="G236" s="54" t="s">
        <v>796</v>
      </c>
      <c r="H236" s="61" t="s">
        <v>853</v>
      </c>
      <c r="I236" s="54" t="s">
        <v>802</v>
      </c>
      <c r="J236" s="61" t="s">
        <v>850</v>
      </c>
      <c r="K236" s="54" t="s">
        <v>427</v>
      </c>
      <c r="L236" s="54" t="s">
        <v>431</v>
      </c>
      <c r="M236" s="54" t="s">
        <v>432</v>
      </c>
      <c r="N236" s="54" t="s">
        <v>804</v>
      </c>
      <c r="O236" s="61" t="s">
        <v>805</v>
      </c>
      <c r="P236" s="69">
        <v>26.2558678374</v>
      </c>
      <c r="Q236" s="69">
        <v>-3.2667971545899999</v>
      </c>
      <c r="R236" s="54">
        <v>2.33</v>
      </c>
      <c r="S236" s="60"/>
      <c r="T236" s="54"/>
      <c r="U236" s="54"/>
      <c r="V236" s="67"/>
    </row>
    <row r="237" spans="1:78" s="68" customFormat="1" ht="36" x14ac:dyDescent="0.15">
      <c r="A237" s="54">
        <v>236</v>
      </c>
      <c r="B237" s="54">
        <v>1</v>
      </c>
      <c r="C237" s="54" t="s">
        <v>795</v>
      </c>
      <c r="D237" s="80">
        <v>2075</v>
      </c>
      <c r="E237" s="80">
        <v>14</v>
      </c>
      <c r="F237" s="54" t="s">
        <v>787</v>
      </c>
      <c r="G237" s="54" t="s">
        <v>796</v>
      </c>
      <c r="H237" s="54" t="s">
        <v>897</v>
      </c>
      <c r="I237" s="54"/>
      <c r="J237" s="54" t="s">
        <v>898</v>
      </c>
      <c r="K237" s="80" t="s">
        <v>806</v>
      </c>
      <c r="L237" s="54" t="s">
        <v>431</v>
      </c>
      <c r="M237" s="54" t="s">
        <v>432</v>
      </c>
      <c r="N237" s="54" t="s">
        <v>379</v>
      </c>
      <c r="O237" s="61" t="s">
        <v>800</v>
      </c>
      <c r="P237" s="71">
        <v>25.808164059999999</v>
      </c>
      <c r="Q237" s="71">
        <v>-4.8544127799999996</v>
      </c>
      <c r="R237" s="54"/>
      <c r="S237" s="54"/>
      <c r="T237" s="54"/>
      <c r="U237" s="54"/>
      <c r="V237" s="54"/>
      <c r="W237" s="54"/>
      <c r="X237" s="80"/>
      <c r="Y237" s="80"/>
      <c r="Z237" s="80"/>
      <c r="AA237" s="80"/>
      <c r="AB237" s="80"/>
      <c r="AC237" s="80"/>
      <c r="AD237" s="54"/>
      <c r="AE237" s="54"/>
      <c r="AF237" s="54"/>
      <c r="AG237" s="54"/>
      <c r="AH237" s="54"/>
      <c r="AI237" s="54"/>
      <c r="AJ237" s="54"/>
      <c r="AK237" s="54"/>
      <c r="AL237" s="54"/>
      <c r="AM237" s="54"/>
      <c r="AN237" s="54"/>
      <c r="AO237" s="54"/>
      <c r="AP237" s="54"/>
      <c r="AQ237" s="54"/>
      <c r="AR237" s="54"/>
      <c r="AS237" s="54"/>
      <c r="AT237" s="54"/>
      <c r="AU237" s="54"/>
      <c r="AV237" s="54"/>
      <c r="AW237" s="54"/>
      <c r="AX237" s="54"/>
      <c r="AY237" s="54"/>
      <c r="AZ237" s="54"/>
      <c r="BA237" s="54"/>
      <c r="BB237" s="54"/>
      <c r="BC237" s="54"/>
      <c r="BD237" s="54"/>
      <c r="BE237" s="54"/>
      <c r="BF237" s="54"/>
      <c r="BG237" s="54"/>
      <c r="BH237" s="54"/>
      <c r="BI237" s="54"/>
      <c r="BJ237" s="54"/>
      <c r="BK237" s="54"/>
      <c r="BL237" s="54"/>
      <c r="BM237" s="54"/>
      <c r="BN237" s="54"/>
      <c r="BO237" s="54"/>
      <c r="BP237" s="54"/>
      <c r="BQ237" s="54"/>
      <c r="BR237" s="54"/>
      <c r="BS237" s="54"/>
      <c r="BT237" s="54"/>
      <c r="BU237" s="54"/>
      <c r="BV237" s="54"/>
      <c r="BW237" s="54"/>
      <c r="BX237" s="54"/>
      <c r="BY237" s="54"/>
      <c r="BZ237" s="54"/>
    </row>
    <row r="238" spans="1:78" s="68" customFormat="1" ht="48" x14ac:dyDescent="0.15">
      <c r="A238" s="54">
        <v>237</v>
      </c>
      <c r="B238" s="54">
        <v>1</v>
      </c>
      <c r="C238" s="54" t="s">
        <v>795</v>
      </c>
      <c r="D238" s="80">
        <v>2076</v>
      </c>
      <c r="E238" s="80">
        <v>27</v>
      </c>
      <c r="F238" s="54" t="s">
        <v>787</v>
      </c>
      <c r="G238" s="54" t="s">
        <v>796</v>
      </c>
      <c r="H238" s="82" t="s">
        <v>816</v>
      </c>
      <c r="I238" s="54"/>
      <c r="J238" s="82" t="s">
        <v>817</v>
      </c>
      <c r="K238" s="80" t="s">
        <v>809</v>
      </c>
      <c r="L238" s="54" t="s">
        <v>431</v>
      </c>
      <c r="M238" s="54" t="s">
        <v>432</v>
      </c>
      <c r="N238" s="54" t="s">
        <v>379</v>
      </c>
      <c r="O238" s="61" t="s">
        <v>800</v>
      </c>
      <c r="P238" s="69">
        <v>26.649899999999999</v>
      </c>
      <c r="Q238" s="69">
        <v>-3.6974999999999998</v>
      </c>
      <c r="R238" s="54"/>
      <c r="S238" s="83"/>
      <c r="T238" s="82"/>
      <c r="U238" s="54"/>
      <c r="V238" s="54"/>
      <c r="W238" s="54"/>
      <c r="X238" s="80"/>
      <c r="Y238" s="80"/>
      <c r="Z238" s="80"/>
      <c r="AA238" s="80"/>
      <c r="AB238" s="80"/>
      <c r="AC238" s="80"/>
      <c r="AD238" s="54"/>
      <c r="AE238" s="54"/>
      <c r="AF238" s="54"/>
      <c r="AG238" s="54"/>
      <c r="AH238" s="54"/>
      <c r="AI238" s="54"/>
      <c r="AJ238" s="54"/>
      <c r="AK238" s="54"/>
      <c r="AL238" s="54"/>
      <c r="AM238" s="54"/>
      <c r="AN238" s="54"/>
      <c r="AO238" s="54"/>
      <c r="AP238" s="54"/>
      <c r="AQ238" s="54"/>
      <c r="AR238" s="54"/>
      <c r="AS238" s="54"/>
      <c r="AT238" s="54"/>
      <c r="AU238" s="54"/>
      <c r="AV238" s="54"/>
      <c r="AW238" s="54"/>
      <c r="AX238" s="54"/>
      <c r="AY238" s="54"/>
      <c r="AZ238" s="54"/>
      <c r="BA238" s="54"/>
      <c r="BB238" s="54"/>
      <c r="BC238" s="54"/>
      <c r="BD238" s="54"/>
      <c r="BE238" s="54"/>
      <c r="BF238" s="54"/>
      <c r="BG238" s="54"/>
      <c r="BH238" s="54"/>
      <c r="BI238" s="54"/>
      <c r="BJ238" s="54"/>
      <c r="BK238" s="54"/>
      <c r="BL238" s="54"/>
      <c r="BM238" s="54"/>
      <c r="BN238" s="54"/>
      <c r="BO238" s="54"/>
      <c r="BP238" s="54"/>
      <c r="BQ238" s="54"/>
      <c r="BR238" s="54"/>
      <c r="BS238" s="54"/>
      <c r="BT238" s="54"/>
      <c r="BU238" s="54"/>
      <c r="BV238" s="54"/>
      <c r="BW238" s="54"/>
      <c r="BX238" s="54"/>
      <c r="BY238" s="54"/>
      <c r="BZ238" s="54"/>
    </row>
    <row r="239" spans="1:78" s="68" customFormat="1" ht="24" x14ac:dyDescent="0.15">
      <c r="A239" s="54">
        <v>238</v>
      </c>
      <c r="B239" s="54">
        <v>1</v>
      </c>
      <c r="C239" s="54" t="s">
        <v>795</v>
      </c>
      <c r="D239" s="80">
        <v>2076</v>
      </c>
      <c r="E239" s="80">
        <v>9.8000000000000007</v>
      </c>
      <c r="F239" s="54" t="s">
        <v>787</v>
      </c>
      <c r="G239" s="54" t="s">
        <v>796</v>
      </c>
      <c r="H239" s="54" t="s">
        <v>884</v>
      </c>
      <c r="I239" s="54"/>
      <c r="J239" s="54" t="s">
        <v>885</v>
      </c>
      <c r="K239" s="80" t="s">
        <v>797</v>
      </c>
      <c r="L239" s="54" t="s">
        <v>431</v>
      </c>
      <c r="M239" s="54" t="s">
        <v>432</v>
      </c>
      <c r="N239" s="54" t="s">
        <v>379</v>
      </c>
      <c r="O239" s="61" t="s">
        <v>800</v>
      </c>
      <c r="P239" s="71">
        <v>25.870156690000002</v>
      </c>
      <c r="Q239" s="71">
        <v>-5.9174731400000002</v>
      </c>
      <c r="R239" s="54"/>
      <c r="S239" s="54"/>
      <c r="T239" s="54"/>
      <c r="U239" s="54"/>
      <c r="V239" s="54"/>
      <c r="W239" s="54"/>
      <c r="X239" s="80"/>
      <c r="Y239" s="80"/>
      <c r="Z239" s="80"/>
      <c r="AA239" s="80"/>
      <c r="AB239" s="80"/>
      <c r="AC239" s="80"/>
      <c r="AD239" s="54"/>
      <c r="AE239" s="54"/>
      <c r="AF239" s="54"/>
      <c r="AG239" s="54"/>
      <c r="AH239" s="54"/>
      <c r="AI239" s="54"/>
      <c r="AJ239" s="54"/>
      <c r="AK239" s="54"/>
      <c r="AL239" s="54"/>
      <c r="AM239" s="54"/>
      <c r="AN239" s="54"/>
      <c r="AO239" s="54"/>
      <c r="AP239" s="54"/>
      <c r="AQ239" s="54"/>
      <c r="AR239" s="54"/>
      <c r="AS239" s="54"/>
      <c r="AT239" s="54"/>
      <c r="AU239" s="54"/>
      <c r="AV239" s="54"/>
      <c r="AW239" s="54"/>
      <c r="AX239" s="54"/>
      <c r="AY239" s="54"/>
      <c r="AZ239" s="54"/>
      <c r="BA239" s="54"/>
      <c r="BB239" s="54"/>
      <c r="BC239" s="54"/>
      <c r="BD239" s="54"/>
      <c r="BE239" s="54"/>
      <c r="BF239" s="54"/>
      <c r="BG239" s="54"/>
      <c r="BH239" s="54"/>
      <c r="BI239" s="54"/>
      <c r="BJ239" s="54"/>
      <c r="BK239" s="54"/>
      <c r="BL239" s="54"/>
      <c r="BM239" s="54"/>
      <c r="BN239" s="54"/>
      <c r="BO239" s="54"/>
      <c r="BP239" s="54"/>
      <c r="BQ239" s="54"/>
      <c r="BR239" s="54"/>
      <c r="BS239" s="54"/>
      <c r="BT239" s="54"/>
      <c r="BU239" s="54"/>
      <c r="BV239" s="54"/>
      <c r="BW239" s="54"/>
      <c r="BX239" s="54"/>
      <c r="BY239" s="54"/>
      <c r="BZ239" s="54"/>
    </row>
    <row r="240" spans="1:78" s="68" customFormat="1" ht="12" x14ac:dyDescent="0.15">
      <c r="A240" s="54">
        <v>239</v>
      </c>
      <c r="B240" s="54"/>
      <c r="C240" s="54" t="s">
        <v>795</v>
      </c>
      <c r="D240" s="93">
        <v>2076</v>
      </c>
      <c r="E240" s="93">
        <v>12</v>
      </c>
      <c r="F240" s="54" t="s">
        <v>1269</v>
      </c>
      <c r="G240" s="54"/>
      <c r="H240" s="54" t="s">
        <v>1313</v>
      </c>
      <c r="I240" s="54" t="s">
        <v>1271</v>
      </c>
      <c r="J240" s="54" t="s">
        <v>1214</v>
      </c>
      <c r="K240" s="54" t="s">
        <v>427</v>
      </c>
      <c r="L240" s="54" t="s">
        <v>431</v>
      </c>
      <c r="M240" s="54" t="s">
        <v>432</v>
      </c>
      <c r="N240" s="97"/>
      <c r="O240" s="61" t="s">
        <v>1202</v>
      </c>
      <c r="P240" s="95">
        <v>11.629</v>
      </c>
      <c r="Q240" s="54" t="s">
        <v>1314</v>
      </c>
      <c r="R240" s="93"/>
      <c r="S240" s="54"/>
      <c r="T240" s="54"/>
      <c r="U240" s="54"/>
      <c r="V240" s="54"/>
      <c r="W240" s="54"/>
      <c r="X240" s="54"/>
      <c r="Y240" s="54"/>
      <c r="Z240" s="54"/>
      <c r="AA240" s="54"/>
      <c r="AB240" s="54"/>
      <c r="AC240" s="54"/>
      <c r="AD240" s="54"/>
      <c r="AE240" s="54"/>
      <c r="AF240" s="54"/>
      <c r="AG240" s="54"/>
      <c r="AH240" s="54"/>
      <c r="AI240" s="54"/>
      <c r="AJ240" s="54"/>
      <c r="AK240" s="54"/>
      <c r="AL240" s="54"/>
      <c r="AM240" s="54"/>
      <c r="AN240" s="54"/>
      <c r="AO240" s="54"/>
      <c r="AP240" s="54"/>
      <c r="AQ240" s="54"/>
      <c r="AR240" s="54"/>
      <c r="AS240" s="54"/>
      <c r="AT240" s="54"/>
      <c r="AU240" s="54"/>
      <c r="AV240" s="54"/>
      <c r="AW240" s="54"/>
      <c r="AX240" s="54"/>
      <c r="AY240" s="54"/>
      <c r="AZ240" s="54"/>
      <c r="BA240" s="54"/>
      <c r="BB240" s="54"/>
      <c r="BC240" s="54"/>
      <c r="BD240" s="54"/>
      <c r="BE240" s="54"/>
      <c r="BF240" s="54"/>
      <c r="BG240" s="54"/>
      <c r="BH240" s="54"/>
      <c r="BI240" s="54"/>
      <c r="BJ240" s="54"/>
      <c r="BK240" s="54"/>
      <c r="BL240" s="54"/>
      <c r="BM240" s="54"/>
      <c r="BN240" s="54"/>
      <c r="BO240" s="54"/>
      <c r="BP240" s="54"/>
      <c r="BQ240" s="54"/>
      <c r="BR240" s="54"/>
      <c r="BS240" s="54"/>
      <c r="BT240" s="54"/>
      <c r="BU240" s="54"/>
      <c r="BV240" s="54"/>
      <c r="BW240" s="54"/>
      <c r="BX240" s="54"/>
      <c r="BY240" s="54"/>
      <c r="BZ240" s="54"/>
    </row>
    <row r="241" spans="1:78" s="68" customFormat="1" ht="60" x14ac:dyDescent="0.15">
      <c r="A241" s="54">
        <v>240</v>
      </c>
      <c r="B241" s="54"/>
      <c r="C241" s="54" t="s">
        <v>795</v>
      </c>
      <c r="D241" s="93">
        <v>2076</v>
      </c>
      <c r="E241" s="93">
        <v>20</v>
      </c>
      <c r="F241" s="54" t="s">
        <v>1269</v>
      </c>
      <c r="G241" s="54"/>
      <c r="H241" s="54" t="s">
        <v>1383</v>
      </c>
      <c r="I241" s="54" t="s">
        <v>1271</v>
      </c>
      <c r="J241" s="54" t="s">
        <v>1334</v>
      </c>
      <c r="K241" s="54" t="s">
        <v>427</v>
      </c>
      <c r="L241" s="54" t="s">
        <v>431</v>
      </c>
      <c r="M241" s="54" t="s">
        <v>432</v>
      </c>
      <c r="N241" s="94" t="s">
        <v>1384</v>
      </c>
      <c r="O241" s="61" t="s">
        <v>1202</v>
      </c>
      <c r="P241" s="95">
        <v>11.231</v>
      </c>
      <c r="Q241" s="54" t="s">
        <v>1385</v>
      </c>
      <c r="R241" s="93"/>
      <c r="S241" s="54"/>
      <c r="T241" s="54"/>
      <c r="U241" s="54"/>
      <c r="V241" s="54"/>
      <c r="W241" s="54"/>
      <c r="X241" s="54"/>
      <c r="Y241" s="54"/>
      <c r="Z241" s="54"/>
      <c r="AA241" s="54"/>
      <c r="AB241" s="54"/>
      <c r="AC241" s="54"/>
      <c r="AD241" s="54"/>
      <c r="AE241" s="54"/>
      <c r="AF241" s="54"/>
      <c r="AG241" s="54"/>
      <c r="AH241" s="54"/>
      <c r="AI241" s="54"/>
      <c r="AJ241" s="54"/>
      <c r="AK241" s="54"/>
      <c r="AL241" s="54"/>
      <c r="AM241" s="54"/>
      <c r="AN241" s="54"/>
      <c r="AO241" s="54"/>
      <c r="AP241" s="54"/>
      <c r="AQ241" s="54"/>
      <c r="AR241" s="54"/>
      <c r="AS241" s="54"/>
      <c r="AT241" s="54"/>
      <c r="AU241" s="54"/>
      <c r="AV241" s="54"/>
      <c r="AW241" s="54"/>
      <c r="AX241" s="54"/>
      <c r="AY241" s="54"/>
      <c r="AZ241" s="54"/>
      <c r="BA241" s="54"/>
      <c r="BB241" s="54"/>
      <c r="BC241" s="54"/>
      <c r="BD241" s="54"/>
      <c r="BE241" s="54"/>
      <c r="BF241" s="54"/>
      <c r="BG241" s="54"/>
      <c r="BH241" s="54"/>
      <c r="BI241" s="54"/>
      <c r="BJ241" s="54"/>
      <c r="BK241" s="54"/>
      <c r="BL241" s="54"/>
      <c r="BM241" s="54"/>
      <c r="BN241" s="54"/>
      <c r="BO241" s="54"/>
      <c r="BP241" s="54"/>
      <c r="BQ241" s="54"/>
      <c r="BR241" s="54"/>
      <c r="BS241" s="54"/>
      <c r="BT241" s="54"/>
      <c r="BU241" s="54"/>
      <c r="BV241" s="54"/>
      <c r="BW241" s="54"/>
      <c r="BX241" s="54"/>
      <c r="BY241" s="54"/>
      <c r="BZ241" s="54"/>
    </row>
    <row r="242" spans="1:78" s="68" customFormat="1" ht="24" x14ac:dyDescent="0.15">
      <c r="A242" s="54">
        <v>241</v>
      </c>
      <c r="B242" s="54">
        <v>1</v>
      </c>
      <c r="C242" s="54" t="s">
        <v>795</v>
      </c>
      <c r="D242" s="54">
        <v>2076</v>
      </c>
      <c r="E242" s="54">
        <v>2</v>
      </c>
      <c r="F242" s="54" t="s">
        <v>157</v>
      </c>
      <c r="G242" s="54" t="s">
        <v>1525</v>
      </c>
      <c r="H242" s="61" t="s">
        <v>1544</v>
      </c>
      <c r="I242" s="54" t="s">
        <v>1545</v>
      </c>
      <c r="J242" s="61" t="s">
        <v>1546</v>
      </c>
      <c r="K242" s="54" t="s">
        <v>427</v>
      </c>
      <c r="L242" s="54" t="s">
        <v>431</v>
      </c>
      <c r="M242" s="54" t="s">
        <v>432</v>
      </c>
      <c r="N242" s="54" t="s">
        <v>1533</v>
      </c>
      <c r="O242" s="61" t="s">
        <v>1547</v>
      </c>
      <c r="P242" s="69">
        <v>-1.3630199999999999</v>
      </c>
      <c r="Q242" s="69">
        <v>-45.860570000000003</v>
      </c>
      <c r="R242" s="54"/>
      <c r="S242" s="60" t="s">
        <v>1530</v>
      </c>
      <c r="T242" s="54"/>
      <c r="U242" s="54"/>
      <c r="V242" s="54"/>
      <c r="W242" s="54"/>
      <c r="X242" s="54"/>
      <c r="Y242" s="54"/>
    </row>
    <row r="243" spans="1:78" s="68" customFormat="1" ht="12" x14ac:dyDescent="0.15">
      <c r="A243" s="54">
        <v>242</v>
      </c>
      <c r="B243" s="54"/>
      <c r="C243" s="54" t="s">
        <v>795</v>
      </c>
      <c r="D243" s="93">
        <v>2077</v>
      </c>
      <c r="E243" s="93">
        <v>10</v>
      </c>
      <c r="F243" s="54" t="s">
        <v>1269</v>
      </c>
      <c r="G243" s="54"/>
      <c r="H243" s="54" t="s">
        <v>1311</v>
      </c>
      <c r="I243" s="54" t="s">
        <v>1271</v>
      </c>
      <c r="J243" s="54" t="s">
        <v>1214</v>
      </c>
      <c r="K243" s="54" t="s">
        <v>427</v>
      </c>
      <c r="L243" s="54" t="s">
        <v>431</v>
      </c>
      <c r="M243" s="54" t="s">
        <v>432</v>
      </c>
      <c r="N243" s="97"/>
      <c r="O243" s="61" t="s">
        <v>1202</v>
      </c>
      <c r="P243" s="95">
        <v>11.63</v>
      </c>
      <c r="Q243" s="54" t="s">
        <v>1312</v>
      </c>
      <c r="R243" s="93"/>
      <c r="S243" s="54"/>
      <c r="T243" s="54"/>
      <c r="U243" s="54"/>
      <c r="V243" s="54"/>
      <c r="W243" s="54"/>
      <c r="X243" s="54"/>
      <c r="Y243" s="54"/>
      <c r="Z243" s="54"/>
      <c r="AA243" s="54"/>
      <c r="AB243" s="54"/>
      <c r="AC243" s="54"/>
      <c r="AD243" s="54"/>
      <c r="AE243" s="54"/>
      <c r="AF243" s="54"/>
      <c r="AG243" s="54"/>
      <c r="AH243" s="54"/>
      <c r="AI243" s="54"/>
      <c r="AJ243" s="54"/>
      <c r="AK243" s="54"/>
      <c r="AL243" s="54"/>
      <c r="AM243" s="54"/>
      <c r="AN243" s="54"/>
      <c r="AO243" s="54"/>
      <c r="AP243" s="54"/>
      <c r="AQ243" s="54"/>
      <c r="AR243" s="54"/>
      <c r="AS243" s="54"/>
      <c r="AT243" s="54"/>
      <c r="AU243" s="54"/>
      <c r="AV243" s="54"/>
      <c r="AW243" s="54"/>
      <c r="AX243" s="54"/>
      <c r="AY243" s="54"/>
      <c r="AZ243" s="54"/>
      <c r="BA243" s="54"/>
      <c r="BB243" s="54"/>
      <c r="BC243" s="54"/>
      <c r="BD243" s="54"/>
      <c r="BE243" s="54"/>
      <c r="BF243" s="54"/>
      <c r="BG243" s="54"/>
      <c r="BH243" s="54"/>
      <c r="BI243" s="54"/>
      <c r="BJ243" s="54"/>
      <c r="BK243" s="54"/>
      <c r="BL243" s="54"/>
      <c r="BM243" s="54"/>
      <c r="BN243" s="54"/>
      <c r="BO243" s="54"/>
      <c r="BP243" s="54"/>
      <c r="BQ243" s="54"/>
      <c r="BR243" s="54"/>
      <c r="BS243" s="54"/>
      <c r="BT243" s="54"/>
      <c r="BU243" s="54"/>
      <c r="BV243" s="54"/>
      <c r="BW243" s="54"/>
      <c r="BX243" s="54"/>
      <c r="BY243" s="54"/>
      <c r="BZ243" s="54"/>
    </row>
    <row r="244" spans="1:78" s="68" customFormat="1" ht="36" x14ac:dyDescent="0.15">
      <c r="A244" s="54">
        <v>243</v>
      </c>
      <c r="B244" s="54">
        <v>1</v>
      </c>
      <c r="C244" s="54" t="s">
        <v>912</v>
      </c>
      <c r="D244" s="54">
        <v>2078</v>
      </c>
      <c r="E244" s="54">
        <v>5</v>
      </c>
      <c r="F244" s="54" t="s">
        <v>831</v>
      </c>
      <c r="G244" s="54" t="s">
        <v>832</v>
      </c>
      <c r="H244" s="61" t="s">
        <v>992</v>
      </c>
      <c r="I244" s="54" t="s">
        <v>993</v>
      </c>
      <c r="J244" s="61" t="s">
        <v>994</v>
      </c>
      <c r="K244" s="54" t="s">
        <v>427</v>
      </c>
      <c r="L244" s="54" t="s">
        <v>431</v>
      </c>
      <c r="M244" s="54" t="s">
        <v>443</v>
      </c>
      <c r="N244" s="54" t="s">
        <v>990</v>
      </c>
      <c r="O244" s="61" t="s">
        <v>979</v>
      </c>
      <c r="P244" s="69">
        <v>23.657499999999899</v>
      </c>
      <c r="Q244" s="69">
        <v>-9.1800200000000007</v>
      </c>
      <c r="R244" s="54"/>
      <c r="S244" s="60"/>
      <c r="T244" s="54"/>
      <c r="U244" s="54"/>
      <c r="V244" s="67"/>
      <c r="Z244" s="54"/>
      <c r="AA244" s="54"/>
      <c r="AB244" s="54"/>
      <c r="AC244" s="54"/>
      <c r="AD244" s="54"/>
      <c r="AE244" s="54"/>
      <c r="AF244" s="54"/>
      <c r="AG244" s="54"/>
      <c r="AH244" s="54"/>
      <c r="AI244" s="54"/>
      <c r="AJ244" s="54"/>
      <c r="AK244" s="54"/>
      <c r="AL244" s="54"/>
      <c r="AM244" s="54"/>
      <c r="AN244" s="54"/>
      <c r="AO244" s="54"/>
      <c r="AP244" s="54"/>
      <c r="AQ244" s="54"/>
      <c r="AR244" s="54"/>
      <c r="AS244" s="54"/>
      <c r="AT244" s="54"/>
      <c r="AU244" s="54"/>
      <c r="AV244" s="54"/>
      <c r="AW244" s="54"/>
      <c r="AX244" s="54"/>
      <c r="AY244" s="54"/>
      <c r="AZ244" s="54"/>
      <c r="BA244" s="54"/>
      <c r="BB244" s="54"/>
      <c r="BC244" s="54"/>
      <c r="BD244" s="54"/>
      <c r="BE244" s="54"/>
      <c r="BF244" s="54"/>
      <c r="BG244" s="54"/>
      <c r="BH244" s="54"/>
      <c r="BI244" s="54"/>
      <c r="BJ244" s="54"/>
      <c r="BK244" s="54"/>
      <c r="BL244" s="54"/>
      <c r="BM244" s="54"/>
      <c r="BN244" s="54"/>
      <c r="BO244" s="54"/>
      <c r="BP244" s="54"/>
      <c r="BQ244" s="54"/>
      <c r="BR244" s="54"/>
      <c r="BS244" s="54"/>
      <c r="BT244" s="54"/>
      <c r="BU244" s="54"/>
      <c r="BV244" s="54"/>
      <c r="BW244" s="54"/>
      <c r="BX244" s="54"/>
      <c r="BY244" s="54"/>
      <c r="BZ244" s="54"/>
    </row>
    <row r="245" spans="1:78" s="68" customFormat="1" ht="12" x14ac:dyDescent="0.15">
      <c r="A245" s="54">
        <v>244</v>
      </c>
      <c r="B245" s="54"/>
      <c r="C245" s="54" t="s">
        <v>795</v>
      </c>
      <c r="D245" s="93">
        <v>2078</v>
      </c>
      <c r="E245" s="93">
        <v>28</v>
      </c>
      <c r="F245" s="54" t="s">
        <v>1295</v>
      </c>
      <c r="G245" s="54"/>
      <c r="H245" s="54" t="s">
        <v>1421</v>
      </c>
      <c r="I245" s="54" t="s">
        <v>1297</v>
      </c>
      <c r="J245" s="54" t="s">
        <v>1214</v>
      </c>
      <c r="K245" s="54" t="s">
        <v>427</v>
      </c>
      <c r="L245" s="54" t="s">
        <v>431</v>
      </c>
      <c r="M245" s="54" t="s">
        <v>432</v>
      </c>
      <c r="N245" s="99"/>
      <c r="O245" s="61" t="s">
        <v>1202</v>
      </c>
      <c r="P245" s="95">
        <v>10.77</v>
      </c>
      <c r="Q245" s="54" t="s">
        <v>1422</v>
      </c>
      <c r="R245" s="93"/>
      <c r="S245" s="54"/>
      <c r="T245" s="54"/>
      <c r="U245" s="54"/>
      <c r="V245" s="54"/>
      <c r="W245" s="54"/>
      <c r="X245" s="54"/>
      <c r="Y245" s="54"/>
      <c r="Z245" s="54"/>
      <c r="AA245" s="54"/>
      <c r="AB245" s="54"/>
      <c r="AC245" s="54"/>
      <c r="AD245" s="54"/>
      <c r="AE245" s="54"/>
      <c r="AF245" s="54"/>
      <c r="AG245" s="54"/>
      <c r="AH245" s="54"/>
      <c r="AI245" s="54"/>
      <c r="AJ245" s="54"/>
      <c r="AK245" s="54"/>
      <c r="AL245" s="54"/>
      <c r="AM245" s="54"/>
      <c r="AN245" s="54"/>
      <c r="AO245" s="54"/>
      <c r="AP245" s="54"/>
      <c r="AQ245" s="54"/>
      <c r="AR245" s="54"/>
      <c r="AS245" s="54"/>
      <c r="AT245" s="54"/>
      <c r="AU245" s="54"/>
      <c r="AV245" s="54"/>
      <c r="AW245" s="54"/>
      <c r="AX245" s="54"/>
      <c r="AY245" s="54"/>
      <c r="AZ245" s="54"/>
      <c r="BA245" s="54"/>
      <c r="BB245" s="54"/>
      <c r="BC245" s="54"/>
      <c r="BD245" s="54"/>
      <c r="BE245" s="54"/>
      <c r="BF245" s="54"/>
      <c r="BG245" s="54"/>
      <c r="BH245" s="54"/>
      <c r="BI245" s="54"/>
      <c r="BJ245" s="54"/>
      <c r="BK245" s="54"/>
      <c r="BL245" s="54"/>
      <c r="BM245" s="54"/>
      <c r="BN245" s="54"/>
      <c r="BO245" s="54"/>
      <c r="BP245" s="54"/>
      <c r="BQ245" s="54"/>
      <c r="BR245" s="54"/>
      <c r="BS245" s="54"/>
      <c r="BT245" s="54"/>
      <c r="BU245" s="54"/>
      <c r="BV245" s="54"/>
      <c r="BW245" s="54"/>
      <c r="BX245" s="54"/>
      <c r="BY245" s="54"/>
      <c r="BZ245" s="54"/>
    </row>
    <row r="246" spans="1:78" s="68" customFormat="1" ht="24" x14ac:dyDescent="0.15">
      <c r="A246" s="54">
        <v>245</v>
      </c>
      <c r="B246" s="54">
        <v>1</v>
      </c>
      <c r="C246" s="54" t="s">
        <v>795</v>
      </c>
      <c r="D246" s="54">
        <v>2081</v>
      </c>
      <c r="E246" s="54">
        <v>13</v>
      </c>
      <c r="F246" s="79" t="s">
        <v>787</v>
      </c>
      <c r="G246" s="54" t="s">
        <v>796</v>
      </c>
      <c r="H246" s="86" t="s">
        <v>864</v>
      </c>
      <c r="I246" s="79" t="s">
        <v>865</v>
      </c>
      <c r="J246" s="61" t="s">
        <v>451</v>
      </c>
      <c r="K246" s="54" t="s">
        <v>427</v>
      </c>
      <c r="L246" s="54" t="s">
        <v>431</v>
      </c>
      <c r="M246" s="54" t="s">
        <v>457</v>
      </c>
      <c r="N246" s="54" t="s">
        <v>866</v>
      </c>
      <c r="O246" s="78" t="s">
        <v>867</v>
      </c>
      <c r="P246" s="87">
        <v>26.1</v>
      </c>
      <c r="Q246" s="87">
        <v>-4.5</v>
      </c>
      <c r="R246" s="54"/>
      <c r="S246" s="54" t="s">
        <v>868</v>
      </c>
      <c r="T246" s="88"/>
      <c r="U246" s="54"/>
      <c r="V246" s="54"/>
    </row>
    <row r="247" spans="1:78" s="68" customFormat="1" ht="48" x14ac:dyDescent="0.15">
      <c r="A247" s="54">
        <v>246</v>
      </c>
      <c r="B247" s="54">
        <v>1</v>
      </c>
      <c r="C247" s="54" t="s">
        <v>425</v>
      </c>
      <c r="D247" s="54">
        <v>2081</v>
      </c>
      <c r="E247" s="54">
        <v>9</v>
      </c>
      <c r="F247" s="54" t="s">
        <v>157</v>
      </c>
      <c r="G247" s="54" t="s">
        <v>426</v>
      </c>
      <c r="H247" s="61" t="s">
        <v>1568</v>
      </c>
      <c r="I247" s="54" t="s">
        <v>1569</v>
      </c>
      <c r="J247" s="61" t="s">
        <v>997</v>
      </c>
      <c r="K247" s="54" t="s">
        <v>427</v>
      </c>
      <c r="L247" s="54" t="s">
        <v>431</v>
      </c>
      <c r="M247" s="54" t="s">
        <v>432</v>
      </c>
      <c r="N247" s="54" t="s">
        <v>1570</v>
      </c>
      <c r="O247" s="61" t="s">
        <v>434</v>
      </c>
      <c r="P247" s="69">
        <v>-1.6113999999999999</v>
      </c>
      <c r="Q247" s="69">
        <v>-46.931010000000001</v>
      </c>
      <c r="R247" s="54"/>
      <c r="S247" s="60" t="s">
        <v>1530</v>
      </c>
      <c r="T247" s="54"/>
      <c r="U247" s="54"/>
      <c r="V247" s="54"/>
      <c r="W247" s="54"/>
      <c r="X247" s="54"/>
      <c r="Y247" s="54"/>
      <c r="Z247" s="54"/>
      <c r="AA247" s="54"/>
      <c r="AB247" s="54"/>
      <c r="AC247" s="54"/>
      <c r="AD247" s="54"/>
      <c r="AE247" s="54"/>
      <c r="AF247" s="54"/>
      <c r="AG247" s="54"/>
      <c r="AH247" s="54"/>
      <c r="AI247" s="54"/>
      <c r="AJ247" s="54"/>
      <c r="AK247" s="54"/>
      <c r="AL247" s="54"/>
      <c r="AM247" s="54"/>
      <c r="AN247" s="54"/>
      <c r="AO247" s="54"/>
      <c r="AP247" s="54"/>
      <c r="AQ247" s="54"/>
      <c r="AR247" s="54"/>
      <c r="AS247" s="54"/>
      <c r="AT247" s="54"/>
      <c r="AU247" s="54"/>
      <c r="AV247" s="54"/>
      <c r="AW247" s="54"/>
      <c r="AX247" s="54"/>
      <c r="AY247" s="54"/>
      <c r="AZ247" s="54"/>
      <c r="BA247" s="54"/>
      <c r="BB247" s="54"/>
      <c r="BC247" s="54"/>
      <c r="BD247" s="54"/>
      <c r="BE247" s="54"/>
      <c r="BF247" s="54"/>
      <c r="BG247" s="54"/>
      <c r="BH247" s="54"/>
      <c r="BI247" s="54"/>
      <c r="BJ247" s="54"/>
      <c r="BK247" s="54"/>
      <c r="BL247" s="54"/>
      <c r="BM247" s="54"/>
      <c r="BN247" s="54"/>
      <c r="BO247" s="54"/>
      <c r="BP247" s="54"/>
      <c r="BQ247" s="54"/>
      <c r="BR247" s="54"/>
      <c r="BS247" s="54"/>
      <c r="BT247" s="54"/>
      <c r="BU247" s="54"/>
      <c r="BV247" s="54"/>
      <c r="BW247" s="54"/>
      <c r="BX247" s="54"/>
      <c r="BY247" s="54"/>
      <c r="BZ247" s="54"/>
    </row>
    <row r="248" spans="1:78" s="68" customFormat="1" ht="12" x14ac:dyDescent="0.15">
      <c r="A248" s="54">
        <v>247</v>
      </c>
      <c r="B248" s="54">
        <v>1</v>
      </c>
      <c r="C248" s="54" t="s">
        <v>795</v>
      </c>
      <c r="D248" s="54">
        <v>2082</v>
      </c>
      <c r="E248" s="54">
        <v>7</v>
      </c>
      <c r="F248" s="54" t="s">
        <v>1295</v>
      </c>
      <c r="G248" s="54" t="s">
        <v>1464</v>
      </c>
      <c r="H248" s="61" t="s">
        <v>1500</v>
      </c>
      <c r="I248" s="54" t="s">
        <v>1501</v>
      </c>
      <c r="J248" s="61" t="s">
        <v>1502</v>
      </c>
      <c r="K248" s="54" t="s">
        <v>427</v>
      </c>
      <c r="L248" s="54" t="s">
        <v>431</v>
      </c>
      <c r="M248" s="54" t="s">
        <v>457</v>
      </c>
      <c r="N248" s="54" t="s">
        <v>509</v>
      </c>
      <c r="O248" s="61" t="s">
        <v>1470</v>
      </c>
      <c r="P248" s="69">
        <v>7.7553000000000001</v>
      </c>
      <c r="Q248" s="69">
        <v>-8.7058</v>
      </c>
      <c r="R248" s="54"/>
      <c r="S248" s="60"/>
      <c r="T248" s="54"/>
      <c r="U248" s="54"/>
      <c r="V248" s="60"/>
      <c r="W248" s="54"/>
      <c r="X248" s="54"/>
      <c r="Y248" s="54"/>
      <c r="Z248" s="54"/>
      <c r="AA248" s="54"/>
      <c r="AB248" s="54"/>
      <c r="AC248" s="54"/>
      <c r="AD248" s="54"/>
      <c r="AE248" s="54"/>
      <c r="AF248" s="54"/>
      <c r="AG248" s="54"/>
      <c r="AH248" s="54"/>
      <c r="AI248" s="54"/>
      <c r="AJ248" s="54"/>
      <c r="AK248" s="54"/>
      <c r="AL248" s="54"/>
      <c r="AM248" s="54"/>
      <c r="AN248" s="54"/>
      <c r="AO248" s="54"/>
      <c r="AP248" s="54"/>
      <c r="AQ248" s="54"/>
      <c r="AR248" s="54"/>
      <c r="AS248" s="54"/>
      <c r="AT248" s="54"/>
      <c r="AU248" s="54"/>
      <c r="AV248" s="54"/>
      <c r="AW248" s="54"/>
      <c r="AX248" s="54"/>
      <c r="AY248" s="54"/>
      <c r="AZ248" s="54"/>
      <c r="BA248" s="54"/>
      <c r="BB248" s="54"/>
      <c r="BC248" s="54"/>
      <c r="BD248" s="54"/>
      <c r="BE248" s="54"/>
      <c r="BF248" s="54"/>
      <c r="BG248" s="54"/>
      <c r="BH248" s="54"/>
      <c r="BI248" s="54"/>
      <c r="BJ248" s="54"/>
      <c r="BK248" s="54"/>
      <c r="BL248" s="54"/>
      <c r="BM248" s="54"/>
      <c r="BN248" s="54"/>
      <c r="BO248" s="54"/>
      <c r="BP248" s="54"/>
      <c r="BQ248" s="54"/>
      <c r="BR248" s="54"/>
      <c r="BS248" s="54"/>
      <c r="BT248" s="54"/>
      <c r="BU248" s="54"/>
      <c r="BV248" s="54"/>
      <c r="BW248" s="54"/>
      <c r="BX248" s="54"/>
      <c r="BY248" s="54"/>
      <c r="BZ248" s="54"/>
    </row>
    <row r="249" spans="1:78" s="68" customFormat="1" ht="24" x14ac:dyDescent="0.15">
      <c r="A249" s="54">
        <v>248</v>
      </c>
      <c r="B249" s="54">
        <v>1</v>
      </c>
      <c r="C249" s="54" t="s">
        <v>795</v>
      </c>
      <c r="D249" s="80">
        <v>2083</v>
      </c>
      <c r="E249" s="80">
        <v>14</v>
      </c>
      <c r="F249" s="54" t="s">
        <v>787</v>
      </c>
      <c r="G249" s="54" t="s">
        <v>796</v>
      </c>
      <c r="H249" s="82" t="s">
        <v>822</v>
      </c>
      <c r="I249" s="54"/>
      <c r="J249" s="82" t="s">
        <v>823</v>
      </c>
      <c r="K249" s="80" t="s">
        <v>806</v>
      </c>
      <c r="L249" s="54" t="s">
        <v>431</v>
      </c>
      <c r="M249" s="54" t="s">
        <v>432</v>
      </c>
      <c r="N249" s="54" t="s">
        <v>379</v>
      </c>
      <c r="O249" s="61" t="s">
        <v>800</v>
      </c>
      <c r="P249" s="69">
        <v>26.563199999999998</v>
      </c>
      <c r="Q249" s="69">
        <v>-3.9018999999999999</v>
      </c>
      <c r="R249" s="54"/>
      <c r="S249" s="83"/>
      <c r="T249" s="82"/>
      <c r="U249" s="54"/>
      <c r="V249" s="54"/>
      <c r="W249" s="54"/>
      <c r="X249" s="80"/>
      <c r="Y249" s="80"/>
      <c r="Z249" s="80"/>
      <c r="AA249" s="80"/>
      <c r="AB249" s="80"/>
      <c r="AC249" s="80"/>
      <c r="AD249" s="54"/>
      <c r="AE249" s="54"/>
      <c r="AF249" s="54"/>
      <c r="AG249" s="54"/>
      <c r="AH249" s="54"/>
      <c r="AI249" s="54"/>
      <c r="AJ249" s="54"/>
      <c r="AK249" s="54"/>
      <c r="AL249" s="54"/>
      <c r="AM249" s="54"/>
      <c r="AN249" s="54"/>
      <c r="AO249" s="54"/>
      <c r="AP249" s="54"/>
      <c r="AQ249" s="54"/>
      <c r="AR249" s="54"/>
      <c r="AS249" s="54"/>
      <c r="AT249" s="54"/>
      <c r="AU249" s="54"/>
      <c r="AV249" s="54"/>
      <c r="AW249" s="54"/>
      <c r="AX249" s="54"/>
      <c r="AY249" s="54"/>
      <c r="AZ249" s="54"/>
      <c r="BA249" s="54"/>
      <c r="BB249" s="54"/>
      <c r="BC249" s="54"/>
      <c r="BD249" s="54"/>
      <c r="BE249" s="54"/>
      <c r="BF249" s="54"/>
      <c r="BG249" s="54"/>
      <c r="BH249" s="54"/>
      <c r="BI249" s="54"/>
      <c r="BJ249" s="54"/>
      <c r="BK249" s="54"/>
      <c r="BL249" s="54"/>
      <c r="BM249" s="54"/>
      <c r="BN249" s="54"/>
      <c r="BO249" s="54"/>
      <c r="BP249" s="54"/>
      <c r="BQ249" s="54"/>
      <c r="BR249" s="54"/>
      <c r="BS249" s="54"/>
      <c r="BT249" s="54"/>
      <c r="BU249" s="54"/>
      <c r="BV249" s="54"/>
      <c r="BW249" s="54"/>
      <c r="BX249" s="54"/>
      <c r="BY249" s="54"/>
      <c r="BZ249" s="54"/>
    </row>
    <row r="250" spans="1:78" s="68" customFormat="1" ht="24" x14ac:dyDescent="0.15">
      <c r="A250" s="54">
        <v>249</v>
      </c>
      <c r="B250" s="54">
        <v>1</v>
      </c>
      <c r="C250" s="54" t="s">
        <v>795</v>
      </c>
      <c r="D250" s="80">
        <v>2083</v>
      </c>
      <c r="E250" s="80">
        <v>31</v>
      </c>
      <c r="F250" s="54" t="s">
        <v>787</v>
      </c>
      <c r="G250" s="54" t="s">
        <v>796</v>
      </c>
      <c r="H250" s="54" t="s">
        <v>824</v>
      </c>
      <c r="I250" s="54"/>
      <c r="J250" s="54" t="s">
        <v>825</v>
      </c>
      <c r="K250" s="80" t="s">
        <v>809</v>
      </c>
      <c r="L250" s="54" t="s">
        <v>431</v>
      </c>
      <c r="M250" s="54" t="s">
        <v>432</v>
      </c>
      <c r="N250" s="54" t="s">
        <v>379</v>
      </c>
      <c r="O250" s="61" t="s">
        <v>800</v>
      </c>
      <c r="P250" s="69">
        <v>26.560060166700001</v>
      </c>
      <c r="Q250" s="69">
        <v>-7.054843</v>
      </c>
      <c r="R250" s="54"/>
      <c r="S250" s="54"/>
      <c r="T250" s="54"/>
      <c r="U250" s="54"/>
      <c r="V250" s="54"/>
      <c r="W250" s="54"/>
      <c r="X250" s="80"/>
      <c r="Y250" s="80"/>
      <c r="Z250" s="80"/>
      <c r="AA250" s="80"/>
      <c r="AB250" s="80"/>
      <c r="AC250" s="80"/>
      <c r="AD250" s="54"/>
      <c r="AE250" s="54"/>
      <c r="AF250" s="54"/>
      <c r="AG250" s="54"/>
      <c r="AH250" s="54"/>
      <c r="AI250" s="54"/>
      <c r="AJ250" s="54"/>
      <c r="AK250" s="54"/>
      <c r="AL250" s="54"/>
      <c r="AM250" s="54"/>
      <c r="AN250" s="54"/>
      <c r="AO250" s="54"/>
      <c r="AP250" s="54"/>
      <c r="AQ250" s="54"/>
      <c r="AR250" s="54"/>
      <c r="AS250" s="54"/>
      <c r="AT250" s="54"/>
      <c r="AU250" s="54"/>
      <c r="AV250" s="54"/>
      <c r="AW250" s="54"/>
      <c r="AX250" s="54"/>
      <c r="AY250" s="54"/>
      <c r="AZ250" s="54"/>
      <c r="BA250" s="54"/>
      <c r="BB250" s="54"/>
      <c r="BC250" s="54"/>
      <c r="BD250" s="54"/>
      <c r="BE250" s="54"/>
      <c r="BF250" s="54"/>
      <c r="BG250" s="54"/>
      <c r="BH250" s="54"/>
      <c r="BI250" s="54"/>
      <c r="BJ250" s="54"/>
      <c r="BK250" s="54"/>
      <c r="BL250" s="54"/>
      <c r="BM250" s="54"/>
      <c r="BN250" s="54"/>
      <c r="BO250" s="54"/>
      <c r="BP250" s="54"/>
      <c r="BQ250" s="54"/>
      <c r="BR250" s="54"/>
      <c r="BS250" s="54"/>
      <c r="BT250" s="54"/>
      <c r="BU250" s="54"/>
      <c r="BV250" s="54"/>
      <c r="BW250" s="54"/>
      <c r="BX250" s="54"/>
      <c r="BY250" s="54"/>
      <c r="BZ250" s="54"/>
    </row>
    <row r="251" spans="1:78" s="68" customFormat="1" ht="60" x14ac:dyDescent="0.15">
      <c r="A251" s="54">
        <v>250</v>
      </c>
      <c r="B251" s="54"/>
      <c r="C251" s="54" t="s">
        <v>795</v>
      </c>
      <c r="D251" s="93">
        <v>2083</v>
      </c>
      <c r="E251" s="93">
        <v>12</v>
      </c>
      <c r="F251" s="54" t="s">
        <v>1269</v>
      </c>
      <c r="G251" s="54"/>
      <c r="H251" s="54" t="s">
        <v>1380</v>
      </c>
      <c r="I251" s="54" t="s">
        <v>1271</v>
      </c>
      <c r="J251" s="54" t="s">
        <v>1334</v>
      </c>
      <c r="K251" s="54" t="s">
        <v>427</v>
      </c>
      <c r="L251" s="54" t="s">
        <v>431</v>
      </c>
      <c r="M251" s="54" t="s">
        <v>432</v>
      </c>
      <c r="N251" s="94" t="s">
        <v>1381</v>
      </c>
      <c r="O251" s="61" t="s">
        <v>1202</v>
      </c>
      <c r="P251" s="95">
        <v>11.237</v>
      </c>
      <c r="Q251" s="54" t="s">
        <v>1382</v>
      </c>
      <c r="R251" s="93"/>
      <c r="S251" s="54"/>
      <c r="T251" s="54"/>
      <c r="U251" s="54"/>
      <c r="V251" s="54"/>
      <c r="W251" s="54"/>
      <c r="X251" s="54"/>
      <c r="Y251" s="54"/>
      <c r="Z251" s="54"/>
      <c r="AA251" s="54"/>
      <c r="AB251" s="54"/>
      <c r="AC251" s="54"/>
      <c r="AD251" s="54"/>
      <c r="AE251" s="54"/>
      <c r="AF251" s="54"/>
      <c r="AG251" s="54"/>
      <c r="AH251" s="54"/>
      <c r="AI251" s="54"/>
      <c r="AJ251" s="54"/>
      <c r="AK251" s="54"/>
      <c r="AL251" s="54"/>
      <c r="AM251" s="54"/>
      <c r="AN251" s="54"/>
      <c r="AO251" s="54"/>
      <c r="AP251" s="54"/>
      <c r="AQ251" s="54"/>
      <c r="AR251" s="54"/>
      <c r="AS251" s="54"/>
      <c r="AT251" s="54"/>
      <c r="AU251" s="54"/>
      <c r="AV251" s="54"/>
      <c r="AW251" s="54"/>
      <c r="AX251" s="54"/>
      <c r="AY251" s="54"/>
      <c r="AZ251" s="54"/>
      <c r="BA251" s="54"/>
      <c r="BB251" s="54"/>
      <c r="BC251" s="54"/>
      <c r="BD251" s="54"/>
      <c r="BE251" s="54"/>
      <c r="BF251" s="54"/>
      <c r="BG251" s="54"/>
      <c r="BH251" s="54"/>
      <c r="BI251" s="54"/>
      <c r="BJ251" s="54"/>
      <c r="BK251" s="54"/>
      <c r="BL251" s="54"/>
      <c r="BM251" s="54"/>
      <c r="BN251" s="54"/>
      <c r="BO251" s="54"/>
      <c r="BP251" s="54"/>
      <c r="BQ251" s="54"/>
      <c r="BR251" s="54"/>
      <c r="BS251" s="54"/>
      <c r="BT251" s="54"/>
      <c r="BU251" s="54"/>
      <c r="BV251" s="54"/>
      <c r="BW251" s="54"/>
      <c r="BX251" s="54"/>
      <c r="BY251" s="54"/>
      <c r="BZ251" s="54"/>
    </row>
    <row r="252" spans="1:78" s="68" customFormat="1" ht="24" x14ac:dyDescent="0.15">
      <c r="A252" s="54">
        <v>251</v>
      </c>
      <c r="B252" s="54">
        <v>1</v>
      </c>
      <c r="C252" s="54" t="s">
        <v>795</v>
      </c>
      <c r="D252" s="54">
        <v>2084</v>
      </c>
      <c r="E252" s="54">
        <v>20</v>
      </c>
      <c r="F252" s="79" t="s">
        <v>787</v>
      </c>
      <c r="G252" s="54" t="s">
        <v>796</v>
      </c>
      <c r="H252" s="61" t="s">
        <v>896</v>
      </c>
      <c r="I252" s="54" t="s">
        <v>893</v>
      </c>
      <c r="J252" s="61" t="s">
        <v>894</v>
      </c>
      <c r="K252" s="54" t="s">
        <v>427</v>
      </c>
      <c r="L252" s="54" t="s">
        <v>431</v>
      </c>
      <c r="M252" s="54" t="s">
        <v>432</v>
      </c>
      <c r="N252" s="54" t="s">
        <v>852</v>
      </c>
      <c r="O252" s="61" t="s">
        <v>805</v>
      </c>
      <c r="P252" s="69">
        <v>25.83531</v>
      </c>
      <c r="Q252" s="69">
        <v>-5.9612999999999996</v>
      </c>
      <c r="R252" s="54">
        <v>2.2599999999999998</v>
      </c>
      <c r="S252" s="60"/>
      <c r="T252" s="54"/>
      <c r="U252" s="54"/>
      <c r="V252" s="67"/>
    </row>
    <row r="253" spans="1:78" s="68" customFormat="1" ht="24" x14ac:dyDescent="0.15">
      <c r="A253" s="54">
        <v>252</v>
      </c>
      <c r="B253" s="54"/>
      <c r="C253" s="54" t="s">
        <v>795</v>
      </c>
      <c r="D253" s="93">
        <v>2084</v>
      </c>
      <c r="E253" s="93">
        <v>14</v>
      </c>
      <c r="F253" s="54" t="s">
        <v>1269</v>
      </c>
      <c r="G253" s="54"/>
      <c r="H253" s="54" t="s">
        <v>1273</v>
      </c>
      <c r="I253" s="54" t="s">
        <v>1271</v>
      </c>
      <c r="J253" s="54" t="s">
        <v>1210</v>
      </c>
      <c r="K253" s="54" t="s">
        <v>427</v>
      </c>
      <c r="L253" s="54" t="s">
        <v>431</v>
      </c>
      <c r="M253" s="54" t="s">
        <v>432</v>
      </c>
      <c r="N253" s="94" t="s">
        <v>1274</v>
      </c>
      <c r="O253" s="61" t="s">
        <v>1202</v>
      </c>
      <c r="P253" s="95">
        <v>11.992000000000001</v>
      </c>
      <c r="Q253" s="54" t="s">
        <v>1275</v>
      </c>
      <c r="R253" s="93"/>
      <c r="S253" s="54"/>
      <c r="T253" s="54"/>
      <c r="U253" s="54"/>
      <c r="V253" s="54"/>
      <c r="W253" s="54"/>
      <c r="X253" s="54"/>
      <c r="Y253" s="54"/>
      <c r="Z253" s="54"/>
      <c r="AA253" s="54"/>
      <c r="AB253" s="54"/>
      <c r="AC253" s="54"/>
      <c r="AD253" s="54"/>
      <c r="AE253" s="54"/>
      <c r="AF253" s="54"/>
      <c r="AG253" s="54"/>
      <c r="AH253" s="54"/>
      <c r="AI253" s="54"/>
      <c r="AJ253" s="54"/>
      <c r="AK253" s="54"/>
      <c r="AL253" s="54"/>
      <c r="AM253" s="54"/>
      <c r="AN253" s="54"/>
      <c r="AO253" s="54"/>
      <c r="AP253" s="54"/>
      <c r="AQ253" s="54"/>
      <c r="AR253" s="54"/>
      <c r="AS253" s="54"/>
      <c r="AT253" s="54"/>
      <c r="AU253" s="54"/>
      <c r="AV253" s="54"/>
      <c r="AW253" s="54"/>
      <c r="AX253" s="54"/>
      <c r="AY253" s="54"/>
      <c r="AZ253" s="54"/>
      <c r="BA253" s="54"/>
      <c r="BB253" s="54"/>
      <c r="BC253" s="54"/>
      <c r="BD253" s="54"/>
      <c r="BE253" s="54"/>
      <c r="BF253" s="54"/>
      <c r="BG253" s="54"/>
      <c r="BH253" s="54"/>
      <c r="BI253" s="54"/>
      <c r="BJ253" s="54"/>
      <c r="BK253" s="54"/>
      <c r="BL253" s="54"/>
      <c r="BM253" s="54"/>
      <c r="BN253" s="54"/>
      <c r="BO253" s="54"/>
      <c r="BP253" s="54"/>
      <c r="BQ253" s="54"/>
      <c r="BR253" s="54"/>
      <c r="BS253" s="54"/>
      <c r="BT253" s="54"/>
      <c r="BU253" s="54"/>
      <c r="BV253" s="54"/>
      <c r="BW253" s="54"/>
      <c r="BX253" s="54"/>
      <c r="BY253" s="54"/>
      <c r="BZ253" s="54"/>
    </row>
    <row r="254" spans="1:78" s="68" customFormat="1" ht="12" x14ac:dyDescent="0.15">
      <c r="A254" s="54">
        <v>253</v>
      </c>
      <c r="B254" s="54"/>
      <c r="C254" s="54" t="s">
        <v>795</v>
      </c>
      <c r="D254" s="93">
        <v>2084</v>
      </c>
      <c r="E254" s="93">
        <v>22</v>
      </c>
      <c r="F254" s="54" t="s">
        <v>1269</v>
      </c>
      <c r="G254" s="54"/>
      <c r="H254" s="54" t="s">
        <v>1285</v>
      </c>
      <c r="I254" s="54" t="s">
        <v>1277</v>
      </c>
      <c r="J254" s="54" t="s">
        <v>1214</v>
      </c>
      <c r="K254" s="54" t="s">
        <v>427</v>
      </c>
      <c r="L254" s="54" t="s">
        <v>431</v>
      </c>
      <c r="M254" s="54" t="s">
        <v>432</v>
      </c>
      <c r="N254" s="97"/>
      <c r="O254" s="61" t="s">
        <v>1202</v>
      </c>
      <c r="P254" s="95">
        <v>11.874000000000001</v>
      </c>
      <c r="Q254" s="54" t="s">
        <v>1286</v>
      </c>
      <c r="R254" s="93"/>
      <c r="S254" s="54"/>
      <c r="T254" s="54"/>
      <c r="U254" s="54"/>
      <c r="V254" s="54"/>
      <c r="W254" s="54"/>
      <c r="X254" s="54"/>
      <c r="Y254" s="54"/>
      <c r="Z254" s="54"/>
      <c r="AA254" s="54"/>
      <c r="AB254" s="54"/>
      <c r="AC254" s="54"/>
      <c r="AD254" s="54"/>
      <c r="AE254" s="54"/>
      <c r="AF254" s="54"/>
      <c r="AG254" s="54"/>
      <c r="AH254" s="54"/>
      <c r="AI254" s="54"/>
      <c r="AJ254" s="54"/>
      <c r="AK254" s="54"/>
      <c r="AL254" s="54"/>
      <c r="AM254" s="54"/>
      <c r="AN254" s="54"/>
      <c r="AO254" s="54"/>
      <c r="AP254" s="54"/>
      <c r="AQ254" s="54"/>
      <c r="AR254" s="54"/>
      <c r="AS254" s="54"/>
      <c r="AT254" s="54"/>
      <c r="AU254" s="54"/>
      <c r="AV254" s="54"/>
      <c r="AW254" s="54"/>
      <c r="AX254" s="54"/>
      <c r="AY254" s="54"/>
      <c r="AZ254" s="54"/>
      <c r="BA254" s="54"/>
      <c r="BB254" s="54"/>
      <c r="BC254" s="54"/>
      <c r="BD254" s="54"/>
      <c r="BE254" s="54"/>
      <c r="BF254" s="54"/>
      <c r="BG254" s="54"/>
      <c r="BH254" s="54"/>
      <c r="BI254" s="54"/>
      <c r="BJ254" s="54"/>
      <c r="BK254" s="54"/>
      <c r="BL254" s="54"/>
      <c r="BM254" s="54"/>
      <c r="BN254" s="54"/>
      <c r="BO254" s="54"/>
      <c r="BP254" s="54"/>
      <c r="BQ254" s="54"/>
      <c r="BR254" s="54"/>
      <c r="BS254" s="54"/>
      <c r="BT254" s="54"/>
      <c r="BU254" s="54"/>
      <c r="BV254" s="54"/>
      <c r="BW254" s="54"/>
      <c r="BX254" s="54"/>
      <c r="BY254" s="54"/>
      <c r="BZ254" s="54"/>
    </row>
    <row r="255" spans="1:78" s="68" customFormat="1" ht="48" x14ac:dyDescent="0.15">
      <c r="A255" s="54">
        <v>254</v>
      </c>
      <c r="B255" s="54">
        <v>1</v>
      </c>
      <c r="C255" s="54" t="s">
        <v>425</v>
      </c>
      <c r="D255" s="54">
        <v>2084</v>
      </c>
      <c r="E255" s="54">
        <v>5</v>
      </c>
      <c r="F255" s="54" t="s">
        <v>157</v>
      </c>
      <c r="G255" s="54" t="s">
        <v>426</v>
      </c>
      <c r="H255" s="61" t="s">
        <v>1592</v>
      </c>
      <c r="I255" s="54" t="s">
        <v>1593</v>
      </c>
      <c r="J255" s="61" t="s">
        <v>1573</v>
      </c>
      <c r="K255" s="54" t="s">
        <v>427</v>
      </c>
      <c r="L255" s="54" t="s">
        <v>431</v>
      </c>
      <c r="M255" s="54" t="s">
        <v>432</v>
      </c>
      <c r="N255" s="54" t="s">
        <v>1594</v>
      </c>
      <c r="O255" s="61" t="s">
        <v>1574</v>
      </c>
      <c r="P255" s="76">
        <v>-2</v>
      </c>
      <c r="Q255" s="69">
        <v>-46.665554999999998</v>
      </c>
      <c r="R255" s="54"/>
      <c r="S255" s="60" t="s">
        <v>1595</v>
      </c>
      <c r="T255" s="54"/>
    </row>
    <row r="256" spans="1:78" s="68" customFormat="1" ht="12" x14ac:dyDescent="0.15">
      <c r="A256" s="54">
        <v>255</v>
      </c>
      <c r="B256" s="54"/>
      <c r="C256" s="54" t="s">
        <v>795</v>
      </c>
      <c r="D256" s="93">
        <v>2085</v>
      </c>
      <c r="E256" s="93">
        <v>24</v>
      </c>
      <c r="F256" s="54" t="s">
        <v>1269</v>
      </c>
      <c r="G256" s="54"/>
      <c r="H256" s="54" t="s">
        <v>1280</v>
      </c>
      <c r="I256" s="54" t="s">
        <v>1271</v>
      </c>
      <c r="J256" s="54" t="s">
        <v>1214</v>
      </c>
      <c r="K256" s="54" t="s">
        <v>427</v>
      </c>
      <c r="L256" s="54" t="s">
        <v>431</v>
      </c>
      <c r="M256" s="54" t="s">
        <v>432</v>
      </c>
      <c r="N256" s="97"/>
      <c r="O256" s="61" t="s">
        <v>1202</v>
      </c>
      <c r="P256" s="95">
        <v>11.965999999999999</v>
      </c>
      <c r="Q256" s="54" t="s">
        <v>1281</v>
      </c>
      <c r="R256" s="93"/>
      <c r="S256" s="54"/>
      <c r="T256" s="54"/>
      <c r="U256" s="54"/>
      <c r="V256" s="54"/>
      <c r="W256" s="54"/>
      <c r="X256" s="54"/>
      <c r="Y256" s="54"/>
      <c r="Z256" s="54"/>
      <c r="AA256" s="54"/>
      <c r="AB256" s="54"/>
      <c r="AC256" s="54"/>
      <c r="AD256" s="54"/>
      <c r="AE256" s="54"/>
      <c r="AF256" s="54"/>
      <c r="AG256" s="54"/>
      <c r="AH256" s="54"/>
      <c r="AI256" s="54"/>
      <c r="AJ256" s="54"/>
      <c r="AK256" s="54"/>
      <c r="AL256" s="54"/>
      <c r="AM256" s="54"/>
      <c r="AN256" s="54"/>
      <c r="AO256" s="54"/>
      <c r="AP256" s="54"/>
      <c r="AQ256" s="54"/>
      <c r="AR256" s="54"/>
      <c r="AS256" s="54"/>
      <c r="AT256" s="54"/>
      <c r="AU256" s="54"/>
      <c r="AV256" s="54"/>
      <c r="AW256" s="54"/>
      <c r="AX256" s="54"/>
      <c r="AY256" s="54"/>
      <c r="AZ256" s="54"/>
      <c r="BA256" s="54"/>
      <c r="BB256" s="54"/>
      <c r="BC256" s="54"/>
      <c r="BD256" s="54"/>
      <c r="BE256" s="54"/>
      <c r="BF256" s="54"/>
      <c r="BG256" s="54"/>
      <c r="BH256" s="54"/>
      <c r="BI256" s="54"/>
      <c r="BJ256" s="54"/>
      <c r="BK256" s="54"/>
      <c r="BL256" s="54"/>
      <c r="BM256" s="54"/>
      <c r="BN256" s="54"/>
      <c r="BO256" s="54"/>
      <c r="BP256" s="54"/>
      <c r="BQ256" s="54"/>
      <c r="BR256" s="54"/>
      <c r="BS256" s="54"/>
      <c r="BT256" s="54"/>
      <c r="BU256" s="54"/>
      <c r="BV256" s="54"/>
      <c r="BW256" s="54"/>
      <c r="BX256" s="54"/>
      <c r="BY256" s="54"/>
      <c r="BZ256" s="54"/>
    </row>
    <row r="257" spans="1:25" ht="24" x14ac:dyDescent="0.15">
      <c r="A257" s="54">
        <v>256</v>
      </c>
      <c r="C257" s="54" t="s">
        <v>795</v>
      </c>
      <c r="D257" s="93">
        <v>2085</v>
      </c>
      <c r="E257" s="93">
        <v>14</v>
      </c>
      <c r="F257" s="54" t="s">
        <v>1269</v>
      </c>
      <c r="H257" s="54" t="s">
        <v>1367</v>
      </c>
      <c r="I257" s="54" t="s">
        <v>1271</v>
      </c>
      <c r="J257" s="54" t="s">
        <v>1368</v>
      </c>
      <c r="K257" s="54" t="s">
        <v>427</v>
      </c>
      <c r="L257" s="54" t="s">
        <v>431</v>
      </c>
      <c r="M257" s="54" t="s">
        <v>432</v>
      </c>
      <c r="N257" s="94" t="s">
        <v>1369</v>
      </c>
      <c r="O257" s="61" t="s">
        <v>1202</v>
      </c>
      <c r="P257" s="95">
        <v>11.272</v>
      </c>
      <c r="Q257" s="54" t="s">
        <v>1370</v>
      </c>
      <c r="R257" s="93"/>
      <c r="S257" s="54"/>
      <c r="V257" s="54"/>
    </row>
    <row r="258" spans="1:25" ht="48" x14ac:dyDescent="0.15">
      <c r="A258" s="54">
        <v>257</v>
      </c>
      <c r="C258" s="54" t="s">
        <v>795</v>
      </c>
      <c r="D258" s="93">
        <v>2086</v>
      </c>
      <c r="E258" s="93">
        <v>10</v>
      </c>
      <c r="F258" s="54" t="s">
        <v>1269</v>
      </c>
      <c r="H258" s="54" t="s">
        <v>1333</v>
      </c>
      <c r="I258" s="54" t="s">
        <v>1271</v>
      </c>
      <c r="J258" s="54" t="s">
        <v>1334</v>
      </c>
      <c r="K258" s="54" t="s">
        <v>427</v>
      </c>
      <c r="L258" s="54" t="s">
        <v>431</v>
      </c>
      <c r="M258" s="54" t="s">
        <v>432</v>
      </c>
      <c r="N258" s="94" t="s">
        <v>1335</v>
      </c>
      <c r="O258" s="61" t="s">
        <v>1202</v>
      </c>
      <c r="P258" s="95">
        <v>11.422000000000001</v>
      </c>
      <c r="Q258" s="54" t="s">
        <v>1336</v>
      </c>
      <c r="R258" s="93"/>
      <c r="S258" s="54"/>
      <c r="V258" s="54"/>
    </row>
    <row r="259" spans="1:25" ht="48" x14ac:dyDescent="0.15">
      <c r="A259" s="54">
        <v>258</v>
      </c>
      <c r="C259" s="54" t="s">
        <v>795</v>
      </c>
      <c r="D259" s="93">
        <v>2086</v>
      </c>
      <c r="E259" s="93">
        <v>20</v>
      </c>
      <c r="F259" s="54" t="s">
        <v>1269</v>
      </c>
      <c r="H259" s="54" t="s">
        <v>1377</v>
      </c>
      <c r="I259" s="54" t="s">
        <v>1271</v>
      </c>
      <c r="J259" s="54" t="s">
        <v>1334</v>
      </c>
      <c r="K259" s="54" t="s">
        <v>427</v>
      </c>
      <c r="L259" s="54" t="s">
        <v>431</v>
      </c>
      <c r="M259" s="54" t="s">
        <v>432</v>
      </c>
      <c r="N259" s="94" t="s">
        <v>1378</v>
      </c>
      <c r="O259" s="61" t="s">
        <v>1202</v>
      </c>
      <c r="P259" s="95">
        <v>11.244999999999999</v>
      </c>
      <c r="Q259" s="54" t="s">
        <v>1379</v>
      </c>
      <c r="R259" s="93"/>
      <c r="S259" s="54"/>
      <c r="V259" s="54"/>
    </row>
    <row r="260" spans="1:25" ht="48" x14ac:dyDescent="0.15">
      <c r="A260" s="54">
        <v>259</v>
      </c>
      <c r="C260" s="54" t="s">
        <v>795</v>
      </c>
      <c r="D260" s="93">
        <v>2086</v>
      </c>
      <c r="E260" s="93">
        <v>18</v>
      </c>
      <c r="F260" s="54" t="s">
        <v>1269</v>
      </c>
      <c r="H260" s="54" t="s">
        <v>1395</v>
      </c>
      <c r="I260" s="54" t="s">
        <v>1291</v>
      </c>
      <c r="J260" s="54" t="s">
        <v>1214</v>
      </c>
      <c r="K260" s="54" t="s">
        <v>427</v>
      </c>
      <c r="L260" s="54" t="s">
        <v>431</v>
      </c>
      <c r="M260" s="54" t="s">
        <v>432</v>
      </c>
      <c r="N260" s="94" t="s">
        <v>1396</v>
      </c>
      <c r="O260" s="61" t="s">
        <v>1202</v>
      </c>
      <c r="P260" s="95">
        <v>11.124000000000001</v>
      </c>
      <c r="Q260" s="54" t="s">
        <v>1397</v>
      </c>
      <c r="R260" s="93"/>
      <c r="S260" s="54"/>
      <c r="V260" s="54"/>
    </row>
    <row r="261" spans="1:25" ht="24" x14ac:dyDescent="0.15">
      <c r="A261" s="54">
        <v>260</v>
      </c>
      <c r="B261" s="54">
        <v>1</v>
      </c>
      <c r="C261" s="54" t="s">
        <v>795</v>
      </c>
      <c r="D261" s="54">
        <v>2087</v>
      </c>
      <c r="E261" s="54">
        <v>9</v>
      </c>
      <c r="F261" s="79" t="s">
        <v>787</v>
      </c>
      <c r="G261" s="54" t="s">
        <v>796</v>
      </c>
      <c r="H261" s="61" t="s">
        <v>839</v>
      </c>
      <c r="I261" s="54" t="s">
        <v>840</v>
      </c>
      <c r="J261" s="61" t="s">
        <v>841</v>
      </c>
      <c r="K261" s="54" t="s">
        <v>427</v>
      </c>
      <c r="L261" s="54" t="s">
        <v>431</v>
      </c>
      <c r="M261" s="54" t="s">
        <v>432</v>
      </c>
      <c r="N261" s="54" t="s">
        <v>842</v>
      </c>
      <c r="O261" s="61" t="s">
        <v>805</v>
      </c>
      <c r="P261" s="70">
        <v>26.33</v>
      </c>
      <c r="Q261" s="70">
        <v>-4.55</v>
      </c>
      <c r="S261" s="70"/>
    </row>
    <row r="262" spans="1:25" ht="48" x14ac:dyDescent="0.15">
      <c r="A262" s="54">
        <v>261</v>
      </c>
      <c r="C262" s="54" t="s">
        <v>795</v>
      </c>
      <c r="D262" s="93">
        <v>2088</v>
      </c>
      <c r="E262" s="93">
        <v>12</v>
      </c>
      <c r="F262" s="54" t="s">
        <v>1269</v>
      </c>
      <c r="H262" s="54" t="s">
        <v>1287</v>
      </c>
      <c r="I262" s="54" t="s">
        <v>1277</v>
      </c>
      <c r="J262" s="54" t="s">
        <v>1210</v>
      </c>
      <c r="K262" s="54" t="s">
        <v>427</v>
      </c>
      <c r="L262" s="54" t="s">
        <v>431</v>
      </c>
      <c r="M262" s="54" t="s">
        <v>432</v>
      </c>
      <c r="N262" s="94" t="s">
        <v>1288</v>
      </c>
      <c r="O262" s="61" t="s">
        <v>1202</v>
      </c>
      <c r="P262" s="95">
        <v>11.852</v>
      </c>
      <c r="Q262" s="54" t="s">
        <v>1289</v>
      </c>
      <c r="R262" s="93"/>
      <c r="S262" s="54"/>
      <c r="V262" s="54"/>
    </row>
    <row r="263" spans="1:25" ht="12" x14ac:dyDescent="0.15">
      <c r="A263" s="54">
        <v>262</v>
      </c>
      <c r="C263" s="54" t="s">
        <v>795</v>
      </c>
      <c r="D263" s="93">
        <v>2088</v>
      </c>
      <c r="E263" s="93">
        <v>12</v>
      </c>
      <c r="F263" s="54" t="s">
        <v>1269</v>
      </c>
      <c r="H263" s="54" t="s">
        <v>1307</v>
      </c>
      <c r="I263" s="54" t="s">
        <v>1271</v>
      </c>
      <c r="J263" s="54" t="s">
        <v>1258</v>
      </c>
      <c r="K263" s="54" t="s">
        <v>427</v>
      </c>
      <c r="L263" s="54" t="s">
        <v>431</v>
      </c>
      <c r="M263" s="54" t="s">
        <v>432</v>
      </c>
      <c r="N263" s="97"/>
      <c r="O263" s="61" t="s">
        <v>1202</v>
      </c>
      <c r="P263" s="95">
        <v>11.657</v>
      </c>
      <c r="Q263" s="54" t="s">
        <v>1308</v>
      </c>
      <c r="R263" s="93"/>
      <c r="S263" s="54"/>
      <c r="V263" s="54"/>
    </row>
    <row r="264" spans="1:25" ht="48" x14ac:dyDescent="0.15">
      <c r="A264" s="54">
        <v>263</v>
      </c>
      <c r="C264" s="54" t="s">
        <v>795</v>
      </c>
      <c r="D264" s="93">
        <v>2088</v>
      </c>
      <c r="E264" s="93">
        <v>10</v>
      </c>
      <c r="F264" s="54" t="s">
        <v>1269</v>
      </c>
      <c r="H264" s="54" t="s">
        <v>1327</v>
      </c>
      <c r="I264" s="54" t="s">
        <v>1271</v>
      </c>
      <c r="J264" s="54" t="s">
        <v>1214</v>
      </c>
      <c r="K264" s="54" t="s">
        <v>427</v>
      </c>
      <c r="L264" s="54" t="s">
        <v>431</v>
      </c>
      <c r="M264" s="54" t="s">
        <v>432</v>
      </c>
      <c r="N264" s="94" t="s">
        <v>1328</v>
      </c>
      <c r="O264" s="61" t="s">
        <v>1202</v>
      </c>
      <c r="P264" s="95">
        <v>11.488</v>
      </c>
      <c r="Q264" s="54" t="s">
        <v>1329</v>
      </c>
      <c r="R264" s="93"/>
      <c r="S264" s="54"/>
      <c r="V264" s="54"/>
    </row>
    <row r="265" spans="1:25" ht="12" x14ac:dyDescent="0.15">
      <c r="A265" s="54">
        <v>264</v>
      </c>
      <c r="C265" s="54" t="s">
        <v>795</v>
      </c>
      <c r="D265" s="93">
        <v>2088</v>
      </c>
      <c r="E265" s="93">
        <v>16</v>
      </c>
      <c r="F265" s="54" t="s">
        <v>1269</v>
      </c>
      <c r="H265" s="54" t="s">
        <v>1344</v>
      </c>
      <c r="I265" s="54" t="s">
        <v>1277</v>
      </c>
      <c r="J265" s="54" t="s">
        <v>1345</v>
      </c>
      <c r="K265" s="54" t="s">
        <v>427</v>
      </c>
      <c r="L265" s="54" t="s">
        <v>431</v>
      </c>
      <c r="M265" s="54" t="s">
        <v>432</v>
      </c>
      <c r="N265" s="94"/>
      <c r="O265" s="61" t="s">
        <v>1202</v>
      </c>
      <c r="P265" s="95">
        <v>11.348000000000001</v>
      </c>
      <c r="Q265" s="54" t="s">
        <v>1346</v>
      </c>
      <c r="R265" s="93"/>
      <c r="S265" s="54"/>
      <c r="V265" s="54"/>
    </row>
    <row r="266" spans="1:25" ht="12" x14ac:dyDescent="0.15">
      <c r="A266" s="54">
        <v>265</v>
      </c>
      <c r="B266" s="54">
        <v>1</v>
      </c>
      <c r="C266" s="54" t="s">
        <v>795</v>
      </c>
      <c r="D266" s="54">
        <v>2088</v>
      </c>
      <c r="E266" s="54">
        <v>5</v>
      </c>
      <c r="F266" s="54" t="s">
        <v>1295</v>
      </c>
      <c r="G266" s="54" t="s">
        <v>1464</v>
      </c>
      <c r="H266" s="61" t="s">
        <v>1488</v>
      </c>
      <c r="I266" s="54" t="s">
        <v>1486</v>
      </c>
      <c r="J266" s="61" t="s">
        <v>1489</v>
      </c>
      <c r="K266" s="54" t="s">
        <v>427</v>
      </c>
      <c r="L266" s="54" t="s">
        <v>431</v>
      </c>
      <c r="M266" s="54" t="s">
        <v>457</v>
      </c>
      <c r="N266" s="54" t="s">
        <v>509</v>
      </c>
      <c r="O266" s="61" t="s">
        <v>1470</v>
      </c>
      <c r="P266" s="69">
        <v>8.0191999999999997</v>
      </c>
      <c r="Q266" s="69">
        <v>-8.7764000000000006</v>
      </c>
      <c r="V266" s="67"/>
      <c r="W266" s="68"/>
      <c r="X266" s="68"/>
      <c r="Y266" s="68"/>
    </row>
    <row r="267" spans="1:25" ht="12" x14ac:dyDescent="0.15">
      <c r="A267" s="54">
        <v>266</v>
      </c>
      <c r="C267" s="54" t="s">
        <v>795</v>
      </c>
      <c r="D267" s="93">
        <v>2089</v>
      </c>
      <c r="E267" s="93">
        <v>24</v>
      </c>
      <c r="F267" s="54" t="s">
        <v>1295</v>
      </c>
      <c r="H267" s="54" t="s">
        <v>1296</v>
      </c>
      <c r="I267" s="54" t="s">
        <v>1297</v>
      </c>
      <c r="J267" s="54" t="s">
        <v>1214</v>
      </c>
      <c r="K267" s="54" t="s">
        <v>427</v>
      </c>
      <c r="L267" s="54" t="s">
        <v>431</v>
      </c>
      <c r="M267" s="54" t="s">
        <v>432</v>
      </c>
      <c r="N267" s="99"/>
      <c r="O267" s="61" t="s">
        <v>1202</v>
      </c>
      <c r="P267" s="95">
        <v>11.699</v>
      </c>
      <c r="Q267" s="54" t="s">
        <v>1298</v>
      </c>
      <c r="R267" s="93"/>
      <c r="S267" s="54"/>
      <c r="V267" s="54"/>
    </row>
    <row r="268" spans="1:25" ht="12" x14ac:dyDescent="0.15">
      <c r="A268" s="54">
        <v>267</v>
      </c>
      <c r="C268" s="54" t="s">
        <v>795</v>
      </c>
      <c r="D268" s="93">
        <v>2090</v>
      </c>
      <c r="E268" s="93">
        <v>12</v>
      </c>
      <c r="F268" s="54" t="s">
        <v>1269</v>
      </c>
      <c r="H268" s="54" t="s">
        <v>1270</v>
      </c>
      <c r="I268" s="54" t="s">
        <v>1271</v>
      </c>
      <c r="J268" s="54" t="s">
        <v>1210</v>
      </c>
      <c r="K268" s="54" t="s">
        <v>427</v>
      </c>
      <c r="L268" s="54" t="s">
        <v>431</v>
      </c>
      <c r="M268" s="54" t="s">
        <v>432</v>
      </c>
      <c r="N268" s="97"/>
      <c r="O268" s="61" t="s">
        <v>1202</v>
      </c>
      <c r="P268" s="95">
        <v>12.007</v>
      </c>
      <c r="Q268" s="54" t="s">
        <v>1272</v>
      </c>
      <c r="R268" s="93"/>
      <c r="S268" s="54"/>
      <c r="V268" s="54"/>
    </row>
    <row r="269" spans="1:25" ht="24" x14ac:dyDescent="0.15">
      <c r="A269" s="54">
        <v>268</v>
      </c>
      <c r="C269" s="54" t="s">
        <v>795</v>
      </c>
      <c r="D269" s="93">
        <v>2090</v>
      </c>
      <c r="E269" s="93">
        <v>24</v>
      </c>
      <c r="F269" s="54" t="s">
        <v>1269</v>
      </c>
      <c r="H269" s="54" t="s">
        <v>1276</v>
      </c>
      <c r="I269" s="54" t="s">
        <v>1277</v>
      </c>
      <c r="J269" s="54" t="s">
        <v>1210</v>
      </c>
      <c r="K269" s="54" t="s">
        <v>427</v>
      </c>
      <c r="L269" s="54" t="s">
        <v>431</v>
      </c>
      <c r="M269" s="54" t="s">
        <v>432</v>
      </c>
      <c r="N269" s="94" t="s">
        <v>1278</v>
      </c>
      <c r="O269" s="61" t="s">
        <v>1202</v>
      </c>
      <c r="P269" s="95">
        <v>11.967000000000001</v>
      </c>
      <c r="Q269" s="54" t="s">
        <v>1279</v>
      </c>
      <c r="R269" s="93"/>
      <c r="S269" s="54"/>
      <c r="V269" s="54"/>
    </row>
    <row r="270" spans="1:25" ht="12" x14ac:dyDescent="0.15">
      <c r="A270" s="54">
        <v>269</v>
      </c>
      <c r="C270" s="54" t="s">
        <v>795</v>
      </c>
      <c r="D270" s="93">
        <v>2090</v>
      </c>
      <c r="E270" s="93">
        <v>12</v>
      </c>
      <c r="F270" s="54" t="s">
        <v>1269</v>
      </c>
      <c r="H270" s="54" t="s">
        <v>1282</v>
      </c>
      <c r="I270" s="54" t="s">
        <v>1271</v>
      </c>
      <c r="J270" s="54" t="s">
        <v>1210</v>
      </c>
      <c r="K270" s="54" t="s">
        <v>427</v>
      </c>
      <c r="L270" s="54" t="s">
        <v>431</v>
      </c>
      <c r="M270" s="54" t="s">
        <v>432</v>
      </c>
      <c r="N270" s="97"/>
      <c r="O270" s="61" t="s">
        <v>1202</v>
      </c>
      <c r="P270" s="95">
        <v>11.965999999999999</v>
      </c>
      <c r="Q270" s="54" t="s">
        <v>1283</v>
      </c>
      <c r="R270" s="93"/>
      <c r="S270" s="54"/>
      <c r="V270" s="54"/>
    </row>
    <row r="271" spans="1:25" ht="24" x14ac:dyDescent="0.15">
      <c r="A271" s="54">
        <v>270</v>
      </c>
      <c r="C271" s="54" t="s">
        <v>795</v>
      </c>
      <c r="D271" s="93">
        <v>2090</v>
      </c>
      <c r="E271" s="93">
        <v>44</v>
      </c>
      <c r="F271" s="54" t="s">
        <v>1269</v>
      </c>
      <c r="H271" s="54" t="s">
        <v>1361</v>
      </c>
      <c r="I271" s="54" t="s">
        <v>1277</v>
      </c>
      <c r="J271" s="54" t="s">
        <v>1214</v>
      </c>
      <c r="K271" s="54" t="s">
        <v>427</v>
      </c>
      <c r="L271" s="54" t="s">
        <v>431</v>
      </c>
      <c r="M271" s="54" t="s">
        <v>432</v>
      </c>
      <c r="N271" s="94" t="s">
        <v>1362</v>
      </c>
      <c r="O271" s="61" t="s">
        <v>1202</v>
      </c>
      <c r="P271" s="95">
        <v>11.28</v>
      </c>
      <c r="Q271" s="54" t="s">
        <v>1363</v>
      </c>
      <c r="R271" s="93"/>
      <c r="S271" s="54"/>
      <c r="V271" s="54"/>
    </row>
    <row r="272" spans="1:25" ht="12" x14ac:dyDescent="0.15">
      <c r="A272" s="54">
        <v>271</v>
      </c>
      <c r="C272" s="54" t="s">
        <v>795</v>
      </c>
      <c r="D272" s="93">
        <v>2091</v>
      </c>
      <c r="E272" s="93">
        <v>12</v>
      </c>
      <c r="F272" s="54" t="s">
        <v>1269</v>
      </c>
      <c r="H272" s="54" t="s">
        <v>1315</v>
      </c>
      <c r="I272" s="54" t="s">
        <v>1271</v>
      </c>
      <c r="J272" s="54" t="s">
        <v>1214</v>
      </c>
      <c r="K272" s="54" t="s">
        <v>427</v>
      </c>
      <c r="L272" s="54" t="s">
        <v>431</v>
      </c>
      <c r="M272" s="54" t="s">
        <v>432</v>
      </c>
      <c r="N272" s="94" t="s">
        <v>1316</v>
      </c>
      <c r="O272" s="61" t="s">
        <v>1202</v>
      </c>
      <c r="P272" s="95">
        <v>11.622</v>
      </c>
      <c r="Q272" s="54" t="s">
        <v>1317</v>
      </c>
      <c r="R272" s="93"/>
      <c r="S272" s="54"/>
      <c r="V272" s="54"/>
    </row>
    <row r="273" spans="1:78" ht="48" x14ac:dyDescent="0.15">
      <c r="A273" s="54">
        <v>272</v>
      </c>
      <c r="C273" s="54" t="s">
        <v>795</v>
      </c>
      <c r="D273" s="93">
        <v>2091</v>
      </c>
      <c r="E273" s="93">
        <v>18</v>
      </c>
      <c r="F273" s="54" t="s">
        <v>1269</v>
      </c>
      <c r="H273" s="54" t="s">
        <v>1400</v>
      </c>
      <c r="I273" s="54" t="s">
        <v>1291</v>
      </c>
      <c r="J273" s="54" t="s">
        <v>1399</v>
      </c>
      <c r="K273" s="54" t="s">
        <v>427</v>
      </c>
      <c r="L273" s="54" t="s">
        <v>431</v>
      </c>
      <c r="M273" s="54" t="s">
        <v>432</v>
      </c>
      <c r="N273" s="94" t="s">
        <v>1401</v>
      </c>
      <c r="O273" s="61" t="s">
        <v>1202</v>
      </c>
      <c r="P273" s="95">
        <v>11.109</v>
      </c>
      <c r="Q273" s="54" t="s">
        <v>1402</v>
      </c>
      <c r="R273" s="93"/>
      <c r="S273" s="54"/>
      <c r="V273" s="54"/>
    </row>
    <row r="274" spans="1:78" ht="12" x14ac:dyDescent="0.15">
      <c r="A274" s="54">
        <v>273</v>
      </c>
      <c r="C274" s="54" t="s">
        <v>795</v>
      </c>
      <c r="D274" s="93">
        <v>2092</v>
      </c>
      <c r="E274" s="93">
        <v>8</v>
      </c>
      <c r="F274" s="54" t="s">
        <v>1269</v>
      </c>
      <c r="H274" s="54" t="s">
        <v>1309</v>
      </c>
      <c r="I274" s="54" t="s">
        <v>1271</v>
      </c>
      <c r="J274" s="54" t="s">
        <v>1214</v>
      </c>
      <c r="K274" s="54" t="s">
        <v>427</v>
      </c>
      <c r="L274" s="54" t="s">
        <v>431</v>
      </c>
      <c r="M274" s="54" t="s">
        <v>432</v>
      </c>
      <c r="N274" s="97"/>
      <c r="O274" s="61" t="s">
        <v>1202</v>
      </c>
      <c r="P274" s="95">
        <v>11.641</v>
      </c>
      <c r="Q274" s="54" t="s">
        <v>1310</v>
      </c>
      <c r="R274" s="93"/>
      <c r="S274" s="54"/>
      <c r="V274" s="54"/>
    </row>
    <row r="275" spans="1:78" ht="48" x14ac:dyDescent="0.15">
      <c r="A275" s="54">
        <v>274</v>
      </c>
      <c r="B275" s="54">
        <v>1</v>
      </c>
      <c r="C275" s="54" t="s">
        <v>912</v>
      </c>
      <c r="D275" s="54">
        <v>2093</v>
      </c>
      <c r="E275" s="54">
        <v>37</v>
      </c>
      <c r="F275" s="54" t="s">
        <v>831</v>
      </c>
      <c r="G275" s="54" t="s">
        <v>832</v>
      </c>
      <c r="H275" s="61" t="s">
        <v>941</v>
      </c>
      <c r="I275" s="54" t="s">
        <v>942</v>
      </c>
      <c r="J275" s="61" t="s">
        <v>430</v>
      </c>
      <c r="K275" s="54" t="s">
        <v>427</v>
      </c>
      <c r="L275" s="54" t="s">
        <v>431</v>
      </c>
      <c r="M275" s="54" t="s">
        <v>443</v>
      </c>
      <c r="N275" s="54" t="s">
        <v>943</v>
      </c>
      <c r="O275" s="61" t="s">
        <v>944</v>
      </c>
      <c r="P275" s="69">
        <v>24.45139</v>
      </c>
      <c r="Q275" s="69">
        <v>-11.68361</v>
      </c>
      <c r="V275" s="67"/>
      <c r="W275" s="68"/>
      <c r="X275" s="68"/>
      <c r="Y275" s="68"/>
    </row>
    <row r="276" spans="1:78" ht="12" x14ac:dyDescent="0.15">
      <c r="A276" s="54">
        <v>275</v>
      </c>
      <c r="C276" s="54" t="s">
        <v>795</v>
      </c>
      <c r="D276" s="93">
        <v>2093</v>
      </c>
      <c r="E276" s="93">
        <v>10</v>
      </c>
      <c r="F276" s="54" t="s">
        <v>1269</v>
      </c>
      <c r="H276" s="54" t="s">
        <v>1284</v>
      </c>
      <c r="I276" s="54" t="s">
        <v>1271</v>
      </c>
      <c r="J276" s="54" t="s">
        <v>1210</v>
      </c>
      <c r="K276" s="54" t="s">
        <v>427</v>
      </c>
      <c r="L276" s="54" t="s">
        <v>431</v>
      </c>
      <c r="M276" s="54" t="s">
        <v>432</v>
      </c>
      <c r="N276" s="97"/>
      <c r="O276" s="61" t="s">
        <v>1202</v>
      </c>
      <c r="P276" s="95">
        <v>11.965999999999999</v>
      </c>
      <c r="Q276" s="54" t="s">
        <v>1281</v>
      </c>
      <c r="R276" s="93"/>
      <c r="S276" s="54"/>
      <c r="V276" s="54"/>
    </row>
    <row r="277" spans="1:78" ht="24" x14ac:dyDescent="0.15">
      <c r="A277" s="54">
        <v>276</v>
      </c>
      <c r="B277" s="54">
        <v>1</v>
      </c>
      <c r="C277" s="54" t="s">
        <v>795</v>
      </c>
      <c r="D277" s="54">
        <v>2094</v>
      </c>
      <c r="E277" s="54">
        <v>2</v>
      </c>
      <c r="F277" s="79" t="s">
        <v>787</v>
      </c>
      <c r="G277" s="54" t="s">
        <v>796</v>
      </c>
      <c r="H277" s="61" t="s">
        <v>892</v>
      </c>
      <c r="I277" s="54" t="s">
        <v>893</v>
      </c>
      <c r="J277" s="61" t="s">
        <v>894</v>
      </c>
      <c r="K277" s="54" t="s">
        <v>427</v>
      </c>
      <c r="L277" s="54" t="s">
        <v>431</v>
      </c>
      <c r="M277" s="54" t="s">
        <v>432</v>
      </c>
      <c r="N277" s="54" t="s">
        <v>895</v>
      </c>
      <c r="O277" s="61" t="s">
        <v>805</v>
      </c>
      <c r="P277" s="69">
        <v>25.835310001900002</v>
      </c>
      <c r="Q277" s="69">
        <v>-5.9613047462399997</v>
      </c>
      <c r="R277" s="54">
        <v>2.27</v>
      </c>
      <c r="V277" s="67"/>
      <c r="W277" s="68"/>
      <c r="X277" s="68"/>
      <c r="Y277" s="68"/>
      <c r="Z277" s="68"/>
      <c r="AA277" s="68"/>
      <c r="AB277" s="68"/>
      <c r="AC277" s="68"/>
      <c r="AD277" s="68"/>
      <c r="AE277" s="68"/>
      <c r="AF277" s="68"/>
      <c r="AG277" s="68"/>
      <c r="AH277" s="68"/>
      <c r="AI277" s="68"/>
      <c r="AJ277" s="68"/>
      <c r="AK277" s="68"/>
      <c r="AL277" s="68"/>
      <c r="AM277" s="68"/>
      <c r="AN277" s="68"/>
      <c r="AO277" s="68"/>
      <c r="AP277" s="68"/>
      <c r="AQ277" s="68"/>
      <c r="AR277" s="68"/>
      <c r="AS277" s="68"/>
      <c r="AT277" s="68"/>
      <c r="AU277" s="68"/>
      <c r="AV277" s="68"/>
      <c r="AW277" s="68"/>
      <c r="AX277" s="68"/>
      <c r="AY277" s="68"/>
      <c r="AZ277" s="68"/>
      <c r="BA277" s="68"/>
      <c r="BB277" s="68"/>
      <c r="BC277" s="68"/>
      <c r="BD277" s="68"/>
      <c r="BE277" s="68"/>
      <c r="BF277" s="68"/>
      <c r="BG277" s="68"/>
      <c r="BH277" s="68"/>
      <c r="BI277" s="68"/>
      <c r="BJ277" s="68"/>
      <c r="BK277" s="68"/>
      <c r="BL277" s="68"/>
      <c r="BM277" s="68"/>
      <c r="BN277" s="68"/>
      <c r="BO277" s="68"/>
      <c r="BP277" s="68"/>
      <c r="BQ277" s="68"/>
      <c r="BR277" s="68"/>
      <c r="BS277" s="68"/>
      <c r="BT277" s="68"/>
      <c r="BU277" s="68"/>
      <c r="BV277" s="68"/>
      <c r="BW277" s="68"/>
      <c r="BX277" s="68"/>
      <c r="BY277" s="68"/>
      <c r="BZ277" s="68"/>
    </row>
    <row r="278" spans="1:78" ht="12" x14ac:dyDescent="0.15">
      <c r="A278" s="54">
        <v>277</v>
      </c>
      <c r="C278" s="54" t="s">
        <v>795</v>
      </c>
      <c r="D278" s="93">
        <v>2094</v>
      </c>
      <c r="E278" s="93">
        <v>8</v>
      </c>
      <c r="F278" s="54" t="s">
        <v>1269</v>
      </c>
      <c r="H278" s="54" t="s">
        <v>1337</v>
      </c>
      <c r="I278" s="54" t="s">
        <v>1291</v>
      </c>
      <c r="J278" s="54" t="s">
        <v>1214</v>
      </c>
      <c r="K278" s="54" t="s">
        <v>427</v>
      </c>
      <c r="L278" s="54" t="s">
        <v>431</v>
      </c>
      <c r="M278" s="54" t="s">
        <v>432</v>
      </c>
      <c r="N278" s="94"/>
      <c r="O278" s="61" t="s">
        <v>1202</v>
      </c>
      <c r="P278" s="95">
        <v>11.414999999999999</v>
      </c>
      <c r="Q278" s="54" t="s">
        <v>1338</v>
      </c>
      <c r="R278" s="93"/>
      <c r="S278" s="54"/>
      <c r="V278" s="54"/>
    </row>
    <row r="279" spans="1:78" ht="12" x14ac:dyDescent="0.15">
      <c r="A279" s="54">
        <v>278</v>
      </c>
      <c r="C279" s="54" t="s">
        <v>795</v>
      </c>
      <c r="D279" s="93">
        <v>2094</v>
      </c>
      <c r="E279" s="93">
        <v>36</v>
      </c>
      <c r="F279" s="54" t="s">
        <v>156</v>
      </c>
      <c r="H279" s="54" t="s">
        <v>1510</v>
      </c>
      <c r="I279" s="54" t="s">
        <v>1511</v>
      </c>
      <c r="J279" s="54" t="s">
        <v>1214</v>
      </c>
      <c r="K279" s="54" t="s">
        <v>427</v>
      </c>
      <c r="L279" s="54" t="s">
        <v>431</v>
      </c>
      <c r="M279" s="54" t="s">
        <v>432</v>
      </c>
      <c r="N279" s="96"/>
      <c r="O279" s="61" t="s">
        <v>1202</v>
      </c>
      <c r="P279" s="95">
        <v>5.6550000000000002</v>
      </c>
      <c r="Q279" s="54" t="s">
        <v>1512</v>
      </c>
      <c r="R279" s="93"/>
      <c r="S279" s="54"/>
      <c r="V279" s="54"/>
    </row>
    <row r="280" spans="1:78" ht="24" x14ac:dyDescent="0.15">
      <c r="A280" s="54">
        <v>279</v>
      </c>
      <c r="B280" s="54">
        <v>1</v>
      </c>
      <c r="C280" s="54" t="s">
        <v>795</v>
      </c>
      <c r="D280" s="80">
        <v>2095</v>
      </c>
      <c r="E280" s="80">
        <v>12</v>
      </c>
      <c r="F280" s="54" t="s">
        <v>787</v>
      </c>
      <c r="G280" s="54" t="s">
        <v>796</v>
      </c>
      <c r="H280" s="54" t="s">
        <v>829</v>
      </c>
      <c r="J280" s="54" t="s">
        <v>830</v>
      </c>
      <c r="K280" s="80" t="s">
        <v>809</v>
      </c>
      <c r="L280" s="54" t="s">
        <v>431</v>
      </c>
      <c r="M280" s="54" t="s">
        <v>432</v>
      </c>
      <c r="N280" s="54" t="s">
        <v>379</v>
      </c>
      <c r="O280" s="61" t="s">
        <v>800</v>
      </c>
      <c r="P280" s="71">
        <v>26.4137913846</v>
      </c>
      <c r="Q280" s="71">
        <v>-5.75913392008</v>
      </c>
      <c r="S280" s="54"/>
      <c r="V280" s="54"/>
      <c r="X280" s="80"/>
      <c r="Y280" s="80"/>
      <c r="Z280" s="80"/>
      <c r="AA280" s="80"/>
      <c r="AB280" s="80"/>
      <c r="AC280" s="80"/>
    </row>
    <row r="281" spans="1:78" ht="24" x14ac:dyDescent="0.15">
      <c r="A281" s="54">
        <v>280</v>
      </c>
      <c r="B281" s="54">
        <v>2</v>
      </c>
      <c r="C281" s="54" t="s">
        <v>795</v>
      </c>
      <c r="D281" s="54">
        <v>2095</v>
      </c>
      <c r="E281" s="54">
        <v>20</v>
      </c>
      <c r="F281" s="79" t="s">
        <v>787</v>
      </c>
      <c r="G281" s="54" t="s">
        <v>796</v>
      </c>
      <c r="H281" s="61" t="s">
        <v>892</v>
      </c>
      <c r="I281" s="54" t="s">
        <v>893</v>
      </c>
      <c r="J281" s="61" t="s">
        <v>894</v>
      </c>
      <c r="K281" s="54" t="s">
        <v>427</v>
      </c>
      <c r="L281" s="54" t="s">
        <v>431</v>
      </c>
      <c r="M281" s="54" t="s">
        <v>432</v>
      </c>
      <c r="N281" s="54" t="s">
        <v>815</v>
      </c>
      <c r="O281" s="61" t="s">
        <v>805</v>
      </c>
      <c r="P281" s="69">
        <v>25.835310001900002</v>
      </c>
      <c r="Q281" s="69">
        <v>-5.9613047462399997</v>
      </c>
      <c r="V281" s="67"/>
      <c r="W281" s="68"/>
      <c r="X281" s="68"/>
      <c r="Y281" s="68"/>
      <c r="Z281" s="68"/>
      <c r="AA281" s="68"/>
      <c r="AB281" s="68"/>
      <c r="AC281" s="68"/>
      <c r="AD281" s="68"/>
      <c r="AE281" s="68"/>
      <c r="AF281" s="68"/>
      <c r="AG281" s="68"/>
      <c r="AH281" s="68"/>
      <c r="AI281" s="68"/>
      <c r="AJ281" s="68"/>
      <c r="AK281" s="68"/>
      <c r="AL281" s="68"/>
      <c r="AM281" s="68"/>
      <c r="AN281" s="68"/>
      <c r="AO281" s="68"/>
      <c r="AP281" s="68"/>
      <c r="AQ281" s="68"/>
      <c r="AR281" s="68"/>
      <c r="AS281" s="68"/>
      <c r="AT281" s="68"/>
      <c r="AU281" s="68"/>
      <c r="AV281" s="68"/>
      <c r="AW281" s="68"/>
      <c r="AX281" s="68"/>
      <c r="AY281" s="68"/>
      <c r="AZ281" s="68"/>
      <c r="BA281" s="68"/>
      <c r="BB281" s="68"/>
      <c r="BC281" s="68"/>
      <c r="BD281" s="68"/>
      <c r="BE281" s="68"/>
      <c r="BF281" s="68"/>
      <c r="BG281" s="68"/>
      <c r="BH281" s="68"/>
      <c r="BI281" s="68"/>
      <c r="BJ281" s="68"/>
      <c r="BK281" s="68"/>
      <c r="BL281" s="68"/>
      <c r="BM281" s="68"/>
      <c r="BN281" s="68"/>
      <c r="BO281" s="68"/>
      <c r="BP281" s="68"/>
      <c r="BQ281" s="68"/>
      <c r="BR281" s="68"/>
      <c r="BS281" s="68"/>
      <c r="BT281" s="68"/>
      <c r="BU281" s="68"/>
      <c r="BV281" s="68"/>
      <c r="BW281" s="68"/>
      <c r="BX281" s="68"/>
      <c r="BY281" s="68"/>
      <c r="BZ281" s="68"/>
    </row>
    <row r="282" spans="1:78" ht="12" x14ac:dyDescent="0.15">
      <c r="A282" s="54">
        <v>281</v>
      </c>
      <c r="C282" s="54" t="s">
        <v>795</v>
      </c>
      <c r="D282" s="93">
        <v>2096</v>
      </c>
      <c r="E282" s="93">
        <v>14</v>
      </c>
      <c r="F282" s="54" t="s">
        <v>1269</v>
      </c>
      <c r="H282" s="54" t="s">
        <v>1290</v>
      </c>
      <c r="I282" s="54" t="s">
        <v>1291</v>
      </c>
      <c r="J282" s="54" t="s">
        <v>1214</v>
      </c>
      <c r="K282" s="54" t="s">
        <v>427</v>
      </c>
      <c r="L282" s="54" t="s">
        <v>431</v>
      </c>
      <c r="M282" s="54" t="s">
        <v>432</v>
      </c>
      <c r="N282" s="94"/>
      <c r="O282" s="61" t="s">
        <v>1202</v>
      </c>
      <c r="P282" s="95">
        <v>11.837999999999999</v>
      </c>
      <c r="Q282" s="54" t="s">
        <v>1292</v>
      </c>
      <c r="R282" s="93"/>
      <c r="S282" s="54"/>
      <c r="V282" s="54"/>
    </row>
    <row r="283" spans="1:78" ht="48" x14ac:dyDescent="0.15">
      <c r="A283" s="54">
        <v>282</v>
      </c>
      <c r="C283" s="54" t="s">
        <v>795</v>
      </c>
      <c r="D283" s="93">
        <v>2096</v>
      </c>
      <c r="E283" s="93">
        <v>22</v>
      </c>
      <c r="F283" s="54" t="s">
        <v>1269</v>
      </c>
      <c r="H283" s="54" t="s">
        <v>1364</v>
      </c>
      <c r="I283" s="54" t="s">
        <v>1271</v>
      </c>
      <c r="J283" s="54" t="s">
        <v>1357</v>
      </c>
      <c r="K283" s="54" t="s">
        <v>427</v>
      </c>
      <c r="L283" s="54" t="s">
        <v>431</v>
      </c>
      <c r="M283" s="54" t="s">
        <v>432</v>
      </c>
      <c r="N283" s="94" t="s">
        <v>1365</v>
      </c>
      <c r="O283" s="61" t="s">
        <v>1202</v>
      </c>
      <c r="P283" s="95">
        <v>11.275</v>
      </c>
      <c r="Q283" s="54" t="s">
        <v>1366</v>
      </c>
      <c r="R283" s="93"/>
      <c r="S283" s="54"/>
      <c r="V283" s="54"/>
    </row>
    <row r="284" spans="1:78" ht="60" x14ac:dyDescent="0.15">
      <c r="A284" s="54">
        <v>283</v>
      </c>
      <c r="C284" s="54" t="s">
        <v>795</v>
      </c>
      <c r="D284" s="93">
        <v>2097</v>
      </c>
      <c r="E284" s="93">
        <v>26</v>
      </c>
      <c r="F284" s="54" t="s">
        <v>1269</v>
      </c>
      <c r="H284" s="54" t="s">
        <v>1352</v>
      </c>
      <c r="I284" s="54" t="s">
        <v>1271</v>
      </c>
      <c r="J284" s="54" t="s">
        <v>1353</v>
      </c>
      <c r="K284" s="54" t="s">
        <v>427</v>
      </c>
      <c r="L284" s="54" t="s">
        <v>431</v>
      </c>
      <c r="M284" s="54" t="s">
        <v>432</v>
      </c>
      <c r="N284" s="94" t="s">
        <v>1354</v>
      </c>
      <c r="O284" s="61" t="s">
        <v>1202</v>
      </c>
      <c r="P284" s="95">
        <v>11.316000000000001</v>
      </c>
      <c r="Q284" s="54" t="s">
        <v>1355</v>
      </c>
      <c r="R284" s="93"/>
      <c r="S284" s="54"/>
      <c r="V284" s="54"/>
    </row>
    <row r="285" spans="1:78" ht="24" x14ac:dyDescent="0.15">
      <c r="A285" s="54">
        <v>284</v>
      </c>
      <c r="B285" s="54">
        <v>1</v>
      </c>
      <c r="C285" s="54" t="s">
        <v>795</v>
      </c>
      <c r="D285" s="80">
        <v>2097.5</v>
      </c>
      <c r="E285" s="80">
        <v>9.1</v>
      </c>
      <c r="F285" s="54" t="s">
        <v>787</v>
      </c>
      <c r="G285" s="54" t="s">
        <v>796</v>
      </c>
      <c r="H285" s="54" t="s">
        <v>798</v>
      </c>
      <c r="J285" s="54" t="s">
        <v>799</v>
      </c>
      <c r="K285" s="80" t="s">
        <v>797</v>
      </c>
      <c r="L285" s="54" t="s">
        <v>431</v>
      </c>
      <c r="M285" s="54" t="s">
        <v>432</v>
      </c>
      <c r="N285" s="54" t="s">
        <v>379</v>
      </c>
      <c r="O285" s="61" t="s">
        <v>800</v>
      </c>
      <c r="P285" s="71">
        <v>26.855407509999999</v>
      </c>
      <c r="Q285" s="71">
        <v>-6.1651363200000002</v>
      </c>
      <c r="S285" s="54"/>
      <c r="V285" s="54"/>
      <c r="X285" s="80"/>
      <c r="Y285" s="80"/>
      <c r="Z285" s="80"/>
      <c r="AA285" s="80"/>
      <c r="AB285" s="80"/>
      <c r="AC285" s="80"/>
    </row>
    <row r="286" spans="1:78" ht="36" x14ac:dyDescent="0.15">
      <c r="A286" s="54">
        <v>285</v>
      </c>
      <c r="B286" s="54">
        <v>1</v>
      </c>
      <c r="C286" s="54" t="s">
        <v>795</v>
      </c>
      <c r="D286" s="80">
        <v>2098</v>
      </c>
      <c r="E286" s="80">
        <v>39</v>
      </c>
      <c r="F286" s="54" t="s">
        <v>787</v>
      </c>
      <c r="G286" s="54" t="s">
        <v>796</v>
      </c>
      <c r="H286" s="82" t="s">
        <v>860</v>
      </c>
      <c r="J286" s="82" t="s">
        <v>861</v>
      </c>
      <c r="K286" s="80" t="s">
        <v>809</v>
      </c>
      <c r="L286" s="54" t="s">
        <v>431</v>
      </c>
      <c r="M286" s="54" t="s">
        <v>432</v>
      </c>
      <c r="N286" s="54" t="s">
        <v>379</v>
      </c>
      <c r="O286" s="61" t="s">
        <v>800</v>
      </c>
      <c r="P286" s="71">
        <v>26.183067765099999</v>
      </c>
      <c r="Q286" s="71">
        <v>-3.4023207798600001</v>
      </c>
      <c r="S286" s="54"/>
      <c r="T286" s="82"/>
      <c r="V286" s="54"/>
      <c r="X286" s="80"/>
      <c r="Y286" s="80"/>
      <c r="Z286" s="80"/>
      <c r="AA286" s="80"/>
      <c r="AB286" s="80"/>
      <c r="AC286" s="80"/>
    </row>
    <row r="287" spans="1:78" ht="12" x14ac:dyDescent="0.15">
      <c r="A287" s="54">
        <v>286</v>
      </c>
      <c r="C287" s="54" t="s">
        <v>795</v>
      </c>
      <c r="D287" s="93">
        <v>2098</v>
      </c>
      <c r="E287" s="93">
        <v>8</v>
      </c>
      <c r="F287" s="54" t="s">
        <v>1269</v>
      </c>
      <c r="H287" s="54" t="s">
        <v>1339</v>
      </c>
      <c r="I287" s="54" t="s">
        <v>1277</v>
      </c>
      <c r="J287" s="54" t="s">
        <v>1214</v>
      </c>
      <c r="K287" s="54" t="s">
        <v>427</v>
      </c>
      <c r="L287" s="54" t="s">
        <v>431</v>
      </c>
      <c r="M287" s="54" t="s">
        <v>432</v>
      </c>
      <c r="N287" s="94"/>
      <c r="O287" s="61" t="s">
        <v>1202</v>
      </c>
      <c r="P287" s="95">
        <v>11.374000000000001</v>
      </c>
      <c r="Q287" s="54" t="s">
        <v>1340</v>
      </c>
      <c r="R287" s="93"/>
      <c r="S287" s="54"/>
      <c r="V287" s="54"/>
    </row>
    <row r="288" spans="1:78" ht="12" x14ac:dyDescent="0.15">
      <c r="A288" s="54">
        <v>287</v>
      </c>
      <c r="C288" s="54" t="s">
        <v>795</v>
      </c>
      <c r="D288" s="93">
        <v>2098</v>
      </c>
      <c r="E288" s="93">
        <v>14</v>
      </c>
      <c r="F288" s="54" t="s">
        <v>1269</v>
      </c>
      <c r="H288" s="54" t="s">
        <v>1341</v>
      </c>
      <c r="I288" s="54" t="s">
        <v>1277</v>
      </c>
      <c r="J288" s="54" t="s">
        <v>1342</v>
      </c>
      <c r="K288" s="54" t="s">
        <v>427</v>
      </c>
      <c r="L288" s="54" t="s">
        <v>431</v>
      </c>
      <c r="M288" s="54" t="s">
        <v>432</v>
      </c>
      <c r="N288" s="94"/>
      <c r="O288" s="61" t="s">
        <v>1202</v>
      </c>
      <c r="P288" s="95">
        <v>11.374000000000001</v>
      </c>
      <c r="Q288" s="54" t="s">
        <v>1340</v>
      </c>
      <c r="R288" s="93"/>
      <c r="S288" s="54"/>
      <c r="V288" s="54"/>
    </row>
    <row r="289" spans="1:78" ht="12" x14ac:dyDescent="0.15">
      <c r="A289" s="54">
        <v>288</v>
      </c>
      <c r="C289" s="54" t="s">
        <v>795</v>
      </c>
      <c r="D289" s="93">
        <v>2098</v>
      </c>
      <c r="E289" s="93">
        <v>12</v>
      </c>
      <c r="F289" s="54" t="s">
        <v>1269</v>
      </c>
      <c r="H289" s="54" t="s">
        <v>1398</v>
      </c>
      <c r="I289" s="54" t="s">
        <v>1291</v>
      </c>
      <c r="J289" s="54" t="s">
        <v>1399</v>
      </c>
      <c r="K289" s="54" t="s">
        <v>427</v>
      </c>
      <c r="L289" s="54" t="s">
        <v>431</v>
      </c>
      <c r="M289" s="54" t="s">
        <v>432</v>
      </c>
      <c r="N289" s="94"/>
      <c r="O289" s="61" t="s">
        <v>1202</v>
      </c>
      <c r="P289" s="95">
        <v>11.124000000000001</v>
      </c>
      <c r="Q289" s="54" t="s">
        <v>1397</v>
      </c>
      <c r="R289" s="93"/>
      <c r="S289" s="54"/>
      <c r="V289" s="54"/>
    </row>
    <row r="290" spans="1:78" ht="12" x14ac:dyDescent="0.15">
      <c r="A290" s="54">
        <v>289</v>
      </c>
      <c r="C290" s="54" t="s">
        <v>795</v>
      </c>
      <c r="D290" s="93">
        <v>2098</v>
      </c>
      <c r="E290" s="93">
        <v>14</v>
      </c>
      <c r="F290" s="54" t="s">
        <v>1295</v>
      </c>
      <c r="H290" s="54" t="s">
        <v>1415</v>
      </c>
      <c r="I290" s="54" t="s">
        <v>1297</v>
      </c>
      <c r="J290" s="54" t="s">
        <v>1210</v>
      </c>
      <c r="K290" s="54" t="s">
        <v>427</v>
      </c>
      <c r="L290" s="54" t="s">
        <v>431</v>
      </c>
      <c r="M290" s="54" t="s">
        <v>432</v>
      </c>
      <c r="N290" s="94"/>
      <c r="O290" s="61" t="s">
        <v>1202</v>
      </c>
      <c r="P290" s="95">
        <v>10.787000000000001</v>
      </c>
      <c r="Q290" s="54" t="s">
        <v>1416</v>
      </c>
      <c r="R290" s="93"/>
      <c r="S290" s="54"/>
      <c r="V290" s="54"/>
    </row>
    <row r="291" spans="1:78" ht="36" x14ac:dyDescent="0.15">
      <c r="A291" s="54">
        <v>290</v>
      </c>
      <c r="B291" s="54">
        <v>1</v>
      </c>
      <c r="C291" s="54" t="s">
        <v>795</v>
      </c>
      <c r="D291" s="80">
        <v>2098.6999999999998</v>
      </c>
      <c r="E291" s="80">
        <v>8.6999999999999993</v>
      </c>
      <c r="F291" s="54" t="s">
        <v>787</v>
      </c>
      <c r="G291" s="54" t="s">
        <v>796</v>
      </c>
      <c r="H291" s="54" t="s">
        <v>899</v>
      </c>
      <c r="J291" s="61" t="s">
        <v>900</v>
      </c>
      <c r="K291" s="80" t="s">
        <v>797</v>
      </c>
      <c r="L291" s="54" t="s">
        <v>431</v>
      </c>
      <c r="M291" s="54" t="s">
        <v>432</v>
      </c>
      <c r="N291" s="54" t="s">
        <v>379</v>
      </c>
      <c r="O291" s="61" t="s">
        <v>800</v>
      </c>
      <c r="P291" s="69">
        <v>25.762933416300001</v>
      </c>
      <c r="Q291" s="69">
        <v>-5.8912005367600004</v>
      </c>
      <c r="S291" s="54"/>
      <c r="V291" s="54"/>
      <c r="X291" s="80"/>
      <c r="Y291" s="80"/>
      <c r="Z291" s="80"/>
      <c r="AA291" s="80"/>
      <c r="AB291" s="80"/>
      <c r="AC291" s="80"/>
    </row>
    <row r="292" spans="1:78" ht="48" x14ac:dyDescent="0.15">
      <c r="A292" s="54">
        <v>291</v>
      </c>
      <c r="B292" s="54">
        <v>1</v>
      </c>
      <c r="C292" s="54" t="s">
        <v>795</v>
      </c>
      <c r="D292" s="80">
        <v>2099</v>
      </c>
      <c r="E292" s="80">
        <v>11</v>
      </c>
      <c r="F292" s="54" t="s">
        <v>787</v>
      </c>
      <c r="G292" s="54" t="s">
        <v>796</v>
      </c>
      <c r="H292" s="54" t="s">
        <v>810</v>
      </c>
      <c r="J292" s="54" t="s">
        <v>811</v>
      </c>
      <c r="K292" s="80" t="s">
        <v>809</v>
      </c>
      <c r="L292" s="54" t="s">
        <v>431</v>
      </c>
      <c r="M292" s="54" t="s">
        <v>432</v>
      </c>
      <c r="N292" s="54" t="s">
        <v>379</v>
      </c>
      <c r="O292" s="61" t="s">
        <v>800</v>
      </c>
      <c r="P292" s="70">
        <v>26.770000100000001</v>
      </c>
      <c r="Q292" s="70">
        <v>-6.5600000999999999</v>
      </c>
      <c r="S292" s="54" t="s">
        <v>812</v>
      </c>
      <c r="V292" s="54"/>
      <c r="X292" s="80"/>
      <c r="Y292" s="80"/>
      <c r="Z292" s="80"/>
      <c r="AA292" s="80"/>
      <c r="AB292" s="80"/>
      <c r="AC292" s="80"/>
    </row>
    <row r="293" spans="1:78" ht="12" x14ac:dyDescent="0.15">
      <c r="A293" s="54">
        <v>292</v>
      </c>
      <c r="C293" s="54" t="s">
        <v>795</v>
      </c>
      <c r="D293" s="93">
        <v>2099</v>
      </c>
      <c r="E293" s="93">
        <v>12</v>
      </c>
      <c r="F293" s="54" t="s">
        <v>1269</v>
      </c>
      <c r="H293" s="54" t="s">
        <v>1388</v>
      </c>
      <c r="I293" s="54" t="s">
        <v>1277</v>
      </c>
      <c r="J293" s="54" t="s">
        <v>1210</v>
      </c>
      <c r="K293" s="54" t="s">
        <v>427</v>
      </c>
      <c r="L293" s="54" t="s">
        <v>431</v>
      </c>
      <c r="M293" s="54" t="s">
        <v>432</v>
      </c>
      <c r="N293" s="94"/>
      <c r="O293" s="61" t="s">
        <v>1202</v>
      </c>
      <c r="P293" s="95">
        <v>11.192</v>
      </c>
      <c r="Q293" s="54" t="s">
        <v>1389</v>
      </c>
      <c r="R293" s="93"/>
      <c r="S293" s="54"/>
      <c r="V293" s="54"/>
    </row>
    <row r="294" spans="1:78" ht="48" x14ac:dyDescent="0.15">
      <c r="A294" s="54">
        <v>293</v>
      </c>
      <c r="B294" s="54">
        <v>1</v>
      </c>
      <c r="C294" s="54" t="s">
        <v>425</v>
      </c>
      <c r="D294" s="54">
        <v>2099</v>
      </c>
      <c r="E294" s="54">
        <v>19</v>
      </c>
      <c r="F294" s="54" t="s">
        <v>157</v>
      </c>
      <c r="G294" s="54" t="s">
        <v>426</v>
      </c>
      <c r="H294" s="61" t="s">
        <v>1599</v>
      </c>
      <c r="I294" s="54" t="s">
        <v>1600</v>
      </c>
      <c r="J294" s="61" t="s">
        <v>997</v>
      </c>
      <c r="K294" s="54" t="s">
        <v>427</v>
      </c>
      <c r="L294" s="54" t="s">
        <v>431</v>
      </c>
      <c r="M294" s="54" t="s">
        <v>432</v>
      </c>
      <c r="N294" s="54" t="s">
        <v>1601</v>
      </c>
      <c r="O294" s="61" t="s">
        <v>434</v>
      </c>
      <c r="P294" s="69">
        <v>-2.1120899999999998</v>
      </c>
      <c r="Q294" s="69">
        <v>-46.499989999999997</v>
      </c>
      <c r="S294" s="60" t="s">
        <v>1602</v>
      </c>
      <c r="V294" s="54"/>
    </row>
    <row r="295" spans="1:78" ht="24" x14ac:dyDescent="0.15">
      <c r="A295" s="54">
        <v>294</v>
      </c>
      <c r="B295" s="54">
        <v>1</v>
      </c>
      <c r="C295" s="54" t="s">
        <v>795</v>
      </c>
      <c r="D295" s="80">
        <v>2100</v>
      </c>
      <c r="E295" s="80">
        <v>16</v>
      </c>
      <c r="F295" s="54" t="s">
        <v>787</v>
      </c>
      <c r="G295" s="54" t="s">
        <v>796</v>
      </c>
      <c r="H295" s="54" t="s">
        <v>907</v>
      </c>
      <c r="J295" s="54" t="s">
        <v>908</v>
      </c>
      <c r="K295" s="80" t="s">
        <v>797</v>
      </c>
      <c r="L295" s="54" t="s">
        <v>431</v>
      </c>
      <c r="M295" s="54" t="s">
        <v>432</v>
      </c>
      <c r="N295" s="54" t="s">
        <v>379</v>
      </c>
      <c r="O295" s="61" t="s">
        <v>800</v>
      </c>
      <c r="P295" s="71">
        <v>25.656551650000001</v>
      </c>
      <c r="Q295" s="71">
        <v>-5.8165812700000004</v>
      </c>
      <c r="S295" s="54"/>
      <c r="V295" s="54"/>
      <c r="X295" s="80"/>
      <c r="Y295" s="80"/>
      <c r="Z295" s="80"/>
      <c r="AA295" s="80"/>
      <c r="AB295" s="80"/>
      <c r="AC295" s="80"/>
    </row>
    <row r="296" spans="1:78" ht="48" x14ac:dyDescent="0.15">
      <c r="A296" s="54">
        <v>295</v>
      </c>
      <c r="B296" s="54">
        <v>1</v>
      </c>
      <c r="C296" s="54" t="s">
        <v>425</v>
      </c>
      <c r="D296" s="54">
        <v>2100</v>
      </c>
      <c r="E296" s="54">
        <v>21</v>
      </c>
      <c r="F296" s="54" t="s">
        <v>157</v>
      </c>
      <c r="G296" s="54" t="s">
        <v>426</v>
      </c>
      <c r="H296" s="61" t="s">
        <v>1589</v>
      </c>
      <c r="I296" s="54" t="s">
        <v>1590</v>
      </c>
      <c r="J296" s="61" t="s">
        <v>1546</v>
      </c>
      <c r="K296" s="54" t="s">
        <v>427</v>
      </c>
      <c r="L296" s="54" t="s">
        <v>431</v>
      </c>
      <c r="M296" s="54" t="s">
        <v>432</v>
      </c>
      <c r="N296" s="54" t="s">
        <v>1591</v>
      </c>
      <c r="O296" s="61" t="s">
        <v>434</v>
      </c>
      <c r="P296" s="69">
        <v>-1.94937</v>
      </c>
      <c r="Q296" s="69">
        <v>-46.580919999999999</v>
      </c>
      <c r="S296" s="60" t="s">
        <v>1530</v>
      </c>
      <c r="V296" s="54"/>
    </row>
    <row r="297" spans="1:78" ht="24" x14ac:dyDescent="0.15">
      <c r="A297" s="54">
        <v>296</v>
      </c>
      <c r="B297" s="54">
        <v>1</v>
      </c>
      <c r="C297" s="54" t="s">
        <v>425</v>
      </c>
      <c r="D297" s="54">
        <v>2100</v>
      </c>
      <c r="E297" s="54">
        <v>12</v>
      </c>
      <c r="F297" s="54" t="s">
        <v>157</v>
      </c>
      <c r="G297" s="54" t="s">
        <v>426</v>
      </c>
      <c r="H297" s="61" t="s">
        <v>1614</v>
      </c>
      <c r="I297" s="54" t="s">
        <v>1615</v>
      </c>
      <c r="J297" s="61" t="s">
        <v>978</v>
      </c>
      <c r="K297" s="54" t="s">
        <v>427</v>
      </c>
      <c r="L297" s="54" t="s">
        <v>431</v>
      </c>
      <c r="M297" s="54" t="s">
        <v>432</v>
      </c>
      <c r="N297" s="54" t="s">
        <v>1616</v>
      </c>
      <c r="O297" s="61" t="s">
        <v>1588</v>
      </c>
      <c r="P297" s="69">
        <v>-2.3812500000000001</v>
      </c>
      <c r="Q297" s="69">
        <v>-46.417859999999997</v>
      </c>
      <c r="S297" s="60" t="s">
        <v>1530</v>
      </c>
      <c r="V297" s="54"/>
      <c r="Z297" s="68"/>
      <c r="AA297" s="68"/>
      <c r="AB297" s="68"/>
      <c r="AC297" s="68"/>
      <c r="AD297" s="68"/>
      <c r="AE297" s="68"/>
      <c r="AF297" s="68"/>
      <c r="AG297" s="68"/>
      <c r="AH297" s="68"/>
      <c r="AI297" s="68"/>
      <c r="AJ297" s="68"/>
      <c r="AK297" s="68"/>
      <c r="AL297" s="68"/>
      <c r="AM297" s="68"/>
      <c r="AN297" s="68"/>
      <c r="AO297" s="68"/>
      <c r="AP297" s="68"/>
      <c r="AQ297" s="68"/>
      <c r="AR297" s="68"/>
      <c r="AS297" s="68"/>
      <c r="AT297" s="68"/>
      <c r="AU297" s="68"/>
      <c r="AV297" s="68"/>
      <c r="AW297" s="68"/>
      <c r="AX297" s="68"/>
      <c r="AY297" s="68"/>
      <c r="AZ297" s="68"/>
      <c r="BA297" s="68"/>
      <c r="BB297" s="68"/>
      <c r="BC297" s="68"/>
      <c r="BD297" s="68"/>
      <c r="BE297" s="68"/>
      <c r="BF297" s="68"/>
      <c r="BG297" s="68"/>
      <c r="BH297" s="68"/>
      <c r="BI297" s="68"/>
      <c r="BJ297" s="68"/>
      <c r="BK297" s="68"/>
      <c r="BL297" s="68"/>
      <c r="BM297" s="68"/>
      <c r="BN297" s="68"/>
      <c r="BO297" s="68"/>
      <c r="BP297" s="68"/>
      <c r="BQ297" s="68"/>
      <c r="BR297" s="68"/>
      <c r="BS297" s="68"/>
      <c r="BT297" s="68"/>
      <c r="BU297" s="68"/>
      <c r="BV297" s="68"/>
      <c r="BW297" s="68"/>
      <c r="BX297" s="68"/>
      <c r="BY297" s="68"/>
      <c r="BZ297" s="68"/>
    </row>
    <row r="298" spans="1:78" ht="36" x14ac:dyDescent="0.15">
      <c r="A298" s="54">
        <v>297</v>
      </c>
      <c r="B298" s="54">
        <v>1</v>
      </c>
      <c r="C298" s="54" t="s">
        <v>436</v>
      </c>
      <c r="D298" s="54">
        <v>2101</v>
      </c>
      <c r="E298" s="54">
        <v>28</v>
      </c>
      <c r="F298" s="54" t="s">
        <v>437</v>
      </c>
      <c r="G298" s="54" t="s">
        <v>438</v>
      </c>
      <c r="H298" s="61" t="s">
        <v>748</v>
      </c>
      <c r="I298" s="54" t="s">
        <v>749</v>
      </c>
      <c r="J298" s="61" t="s">
        <v>451</v>
      </c>
      <c r="K298" s="54" t="s">
        <v>427</v>
      </c>
      <c r="L298" s="54" t="s">
        <v>431</v>
      </c>
      <c r="M298" s="54" t="s">
        <v>457</v>
      </c>
      <c r="N298" s="54" t="s">
        <v>750</v>
      </c>
      <c r="O298" s="61" t="s">
        <v>504</v>
      </c>
      <c r="P298" s="77">
        <v>29.585000000000001</v>
      </c>
      <c r="Q298" s="77">
        <v>-9.3209999999999997</v>
      </c>
      <c r="S298" s="77"/>
      <c r="V298" s="67"/>
      <c r="W298" s="68"/>
      <c r="X298" s="68"/>
      <c r="Y298" s="68"/>
      <c r="Z298" s="66"/>
      <c r="AA298" s="66"/>
      <c r="AB298" s="66"/>
      <c r="AC298" s="66"/>
      <c r="AD298" s="66"/>
      <c r="AE298" s="66"/>
      <c r="AF298" s="66"/>
      <c r="AG298" s="66"/>
      <c r="AH298" s="66"/>
      <c r="AI298" s="66"/>
      <c r="AJ298" s="66"/>
      <c r="AK298" s="66"/>
      <c r="AL298" s="66"/>
      <c r="AM298" s="66"/>
      <c r="AN298" s="66"/>
      <c r="AO298" s="66"/>
      <c r="AP298" s="66"/>
      <c r="AQ298" s="66"/>
      <c r="AR298" s="66"/>
      <c r="AS298" s="66"/>
      <c r="AT298" s="66"/>
      <c r="AU298" s="66"/>
      <c r="AV298" s="66"/>
      <c r="AW298" s="66"/>
      <c r="AX298" s="66"/>
      <c r="AY298" s="66"/>
      <c r="AZ298" s="66"/>
      <c r="BA298" s="66"/>
      <c r="BB298" s="66"/>
      <c r="BC298" s="66"/>
      <c r="BD298" s="66"/>
      <c r="BE298" s="66"/>
      <c r="BF298" s="66"/>
      <c r="BG298" s="66"/>
      <c r="BH298" s="66"/>
      <c r="BI298" s="66"/>
      <c r="BJ298" s="66"/>
      <c r="BK298" s="66"/>
      <c r="BL298" s="66"/>
      <c r="BM298" s="66"/>
      <c r="BN298" s="66"/>
      <c r="BO298" s="66"/>
      <c r="BP298" s="66"/>
      <c r="BQ298" s="66"/>
      <c r="BR298" s="66"/>
      <c r="BS298" s="66"/>
      <c r="BT298" s="66"/>
      <c r="BU298" s="66"/>
      <c r="BV298" s="66"/>
      <c r="BW298" s="66"/>
      <c r="BX298" s="66"/>
      <c r="BY298" s="66"/>
      <c r="BZ298" s="66"/>
    </row>
    <row r="299" spans="1:78" ht="12" x14ac:dyDescent="0.15">
      <c r="A299" s="54">
        <v>298</v>
      </c>
      <c r="C299" s="54" t="s">
        <v>795</v>
      </c>
      <c r="D299" s="93">
        <v>2101</v>
      </c>
      <c r="E299" s="93">
        <v>20</v>
      </c>
      <c r="F299" s="54" t="s">
        <v>1269</v>
      </c>
      <c r="H299" s="54" t="s">
        <v>1359</v>
      </c>
      <c r="I299" s="54" t="s">
        <v>1291</v>
      </c>
      <c r="J299" s="54" t="s">
        <v>1214</v>
      </c>
      <c r="K299" s="54" t="s">
        <v>427</v>
      </c>
      <c r="L299" s="54" t="s">
        <v>431</v>
      </c>
      <c r="M299" s="54" t="s">
        <v>432</v>
      </c>
      <c r="N299" s="94"/>
      <c r="O299" s="61" t="s">
        <v>1202</v>
      </c>
      <c r="P299" s="95">
        <v>11.314</v>
      </c>
      <c r="Q299" s="54" t="s">
        <v>1360</v>
      </c>
      <c r="R299" s="93"/>
      <c r="S299" s="54"/>
      <c r="V299" s="54"/>
    </row>
    <row r="300" spans="1:78" ht="12" x14ac:dyDescent="0.15">
      <c r="A300" s="54">
        <v>299</v>
      </c>
      <c r="C300" s="54" t="s">
        <v>795</v>
      </c>
      <c r="D300" s="93">
        <v>2102</v>
      </c>
      <c r="E300" s="93">
        <v>14</v>
      </c>
      <c r="F300" s="54" t="s">
        <v>1269</v>
      </c>
      <c r="H300" s="54" t="s">
        <v>1343</v>
      </c>
      <c r="I300" s="54" t="s">
        <v>1277</v>
      </c>
      <c r="J300" s="54" t="s">
        <v>1214</v>
      </c>
      <c r="K300" s="54" t="s">
        <v>427</v>
      </c>
      <c r="L300" s="54" t="s">
        <v>431</v>
      </c>
      <c r="M300" s="54" t="s">
        <v>432</v>
      </c>
      <c r="N300" s="94"/>
      <c r="O300" s="61" t="s">
        <v>1202</v>
      </c>
      <c r="P300" s="95">
        <v>11.374000000000001</v>
      </c>
      <c r="Q300" s="54" t="s">
        <v>1340</v>
      </c>
      <c r="R300" s="93"/>
      <c r="S300" s="54"/>
      <c r="V300" s="54"/>
    </row>
    <row r="301" spans="1:78" ht="24" x14ac:dyDescent="0.15">
      <c r="A301" s="54">
        <v>300</v>
      </c>
      <c r="C301" s="54" t="s">
        <v>795</v>
      </c>
      <c r="D301" s="93">
        <v>2103</v>
      </c>
      <c r="E301" s="93">
        <v>28</v>
      </c>
      <c r="F301" s="54" t="s">
        <v>1269</v>
      </c>
      <c r="H301" s="54" t="s">
        <v>1293</v>
      </c>
      <c r="I301" s="54" t="s">
        <v>1291</v>
      </c>
      <c r="J301" s="54" t="s">
        <v>1214</v>
      </c>
      <c r="K301" s="54" t="s">
        <v>427</v>
      </c>
      <c r="L301" s="54" t="s">
        <v>431</v>
      </c>
      <c r="M301" s="54" t="s">
        <v>432</v>
      </c>
      <c r="N301" s="94" t="s">
        <v>1294</v>
      </c>
      <c r="O301" s="61" t="s">
        <v>1202</v>
      </c>
      <c r="P301" s="95">
        <v>11.833</v>
      </c>
      <c r="Q301" s="54" t="s">
        <v>1292</v>
      </c>
      <c r="R301" s="93"/>
      <c r="S301" s="54"/>
      <c r="V301" s="54"/>
    </row>
    <row r="302" spans="1:78" ht="12" x14ac:dyDescent="0.15">
      <c r="A302" s="54">
        <v>301</v>
      </c>
      <c r="C302" s="54" t="s">
        <v>795</v>
      </c>
      <c r="D302" s="93">
        <v>2103</v>
      </c>
      <c r="E302" s="93">
        <v>14</v>
      </c>
      <c r="F302" s="54" t="s">
        <v>1269</v>
      </c>
      <c r="H302" s="54" t="s">
        <v>1305</v>
      </c>
      <c r="I302" s="54" t="s">
        <v>1291</v>
      </c>
      <c r="J302" s="54" t="s">
        <v>1233</v>
      </c>
      <c r="K302" s="54" t="s">
        <v>427</v>
      </c>
      <c r="L302" s="54" t="s">
        <v>431</v>
      </c>
      <c r="M302" s="54" t="s">
        <v>432</v>
      </c>
      <c r="N302" s="97"/>
      <c r="O302" s="61" t="s">
        <v>1202</v>
      </c>
      <c r="P302" s="95">
        <v>11.675000000000001</v>
      </c>
      <c r="Q302" s="54" t="s">
        <v>1306</v>
      </c>
      <c r="R302" s="93"/>
      <c r="S302" s="54"/>
      <c r="V302" s="54"/>
    </row>
    <row r="303" spans="1:78" ht="24" x14ac:dyDescent="0.15">
      <c r="A303" s="54">
        <v>302</v>
      </c>
      <c r="B303" s="54">
        <v>1</v>
      </c>
      <c r="C303" s="54" t="s">
        <v>795</v>
      </c>
      <c r="D303" s="80">
        <v>2104</v>
      </c>
      <c r="E303" s="80">
        <v>37</v>
      </c>
      <c r="F303" s="54" t="s">
        <v>787</v>
      </c>
      <c r="G303" s="54" t="s">
        <v>796</v>
      </c>
      <c r="H303" s="82" t="s">
        <v>862</v>
      </c>
      <c r="J303" s="82" t="s">
        <v>863</v>
      </c>
      <c r="K303" s="80" t="s">
        <v>809</v>
      </c>
      <c r="L303" s="54" t="s">
        <v>431</v>
      </c>
      <c r="M303" s="54" t="s">
        <v>432</v>
      </c>
      <c r="N303" s="54" t="s">
        <v>379</v>
      </c>
      <c r="O303" s="61" t="s">
        <v>800</v>
      </c>
      <c r="P303" s="69">
        <v>26.163969999999999</v>
      </c>
      <c r="Q303" s="69">
        <v>-3.2523</v>
      </c>
      <c r="S303" s="83"/>
      <c r="T303" s="82"/>
      <c r="V303" s="54"/>
      <c r="X303" s="80"/>
      <c r="Y303" s="80"/>
      <c r="Z303" s="80"/>
      <c r="AA303" s="80"/>
      <c r="AB303" s="80"/>
      <c r="AC303" s="80"/>
    </row>
    <row r="304" spans="1:78" ht="24" x14ac:dyDescent="0.15">
      <c r="A304" s="54">
        <v>303</v>
      </c>
      <c r="C304" s="54" t="s">
        <v>795</v>
      </c>
      <c r="D304" s="93">
        <v>2104</v>
      </c>
      <c r="E304" s="93">
        <v>14</v>
      </c>
      <c r="F304" s="54" t="s">
        <v>1269</v>
      </c>
      <c r="H304" s="54" t="s">
        <v>1444</v>
      </c>
      <c r="I304" s="54" t="s">
        <v>1291</v>
      </c>
      <c r="J304" s="54" t="s">
        <v>1214</v>
      </c>
      <c r="K304" s="54" t="s">
        <v>427</v>
      </c>
      <c r="L304" s="54" t="s">
        <v>431</v>
      </c>
      <c r="M304" s="54" t="s">
        <v>432</v>
      </c>
      <c r="N304" s="94" t="s">
        <v>1320</v>
      </c>
      <c r="O304" s="61" t="s">
        <v>1202</v>
      </c>
      <c r="P304" s="95">
        <v>10.471</v>
      </c>
      <c r="Q304" s="54" t="s">
        <v>1445</v>
      </c>
      <c r="R304" s="93"/>
      <c r="S304" s="54"/>
      <c r="V304" s="54"/>
    </row>
    <row r="305" spans="1:78" ht="24" x14ac:dyDescent="0.15">
      <c r="A305" s="54">
        <v>304</v>
      </c>
      <c r="C305" s="54" t="s">
        <v>795</v>
      </c>
      <c r="D305" s="93">
        <v>2105</v>
      </c>
      <c r="E305" s="93">
        <v>12</v>
      </c>
      <c r="F305" s="54" t="s">
        <v>1269</v>
      </c>
      <c r="H305" s="54" t="s">
        <v>1318</v>
      </c>
      <c r="I305" s="54" t="s">
        <v>1291</v>
      </c>
      <c r="J305" s="54" t="s">
        <v>1319</v>
      </c>
      <c r="K305" s="54" t="s">
        <v>427</v>
      </c>
      <c r="L305" s="54" t="s">
        <v>431</v>
      </c>
      <c r="M305" s="54" t="s">
        <v>432</v>
      </c>
      <c r="N305" s="94" t="s">
        <v>1320</v>
      </c>
      <c r="O305" s="61" t="s">
        <v>1202</v>
      </c>
      <c r="P305" s="95">
        <v>11.596</v>
      </c>
      <c r="Q305" s="54" t="s">
        <v>1321</v>
      </c>
      <c r="R305" s="93"/>
      <c r="S305" s="54"/>
      <c r="V305" s="54"/>
    </row>
    <row r="306" spans="1:78" ht="24" x14ac:dyDescent="0.15">
      <c r="A306" s="54">
        <v>305</v>
      </c>
      <c r="C306" s="54" t="s">
        <v>795</v>
      </c>
      <c r="D306" s="93">
        <v>2108</v>
      </c>
      <c r="E306" s="93">
        <v>32</v>
      </c>
      <c r="F306" s="54" t="s">
        <v>1196</v>
      </c>
      <c r="G306" s="54" t="s">
        <v>1197</v>
      </c>
      <c r="H306" s="54" t="s">
        <v>1435</v>
      </c>
      <c r="I306" s="54" t="s">
        <v>1427</v>
      </c>
      <c r="J306" s="54" t="s">
        <v>1214</v>
      </c>
      <c r="K306" s="54" t="s">
        <v>427</v>
      </c>
      <c r="L306" s="54" t="s">
        <v>431</v>
      </c>
      <c r="M306" s="54" t="s">
        <v>432</v>
      </c>
      <c r="N306" s="94" t="s">
        <v>1436</v>
      </c>
      <c r="O306" s="61" t="s">
        <v>1202</v>
      </c>
      <c r="P306" s="95">
        <v>10.53</v>
      </c>
      <c r="Q306" s="54" t="s">
        <v>1437</v>
      </c>
      <c r="R306" s="93"/>
      <c r="S306" s="54"/>
      <c r="V306" s="54"/>
    </row>
    <row r="307" spans="1:78" ht="48" x14ac:dyDescent="0.15">
      <c r="A307" s="54">
        <v>306</v>
      </c>
      <c r="C307" s="54" t="s">
        <v>795</v>
      </c>
      <c r="D307" s="93">
        <v>2110</v>
      </c>
      <c r="E307" s="93">
        <v>26</v>
      </c>
      <c r="F307" s="54" t="s">
        <v>1295</v>
      </c>
      <c r="H307" s="54" t="s">
        <v>1429</v>
      </c>
      <c r="I307" s="54" t="s">
        <v>1297</v>
      </c>
      <c r="J307" s="54" t="s">
        <v>1258</v>
      </c>
      <c r="K307" s="54" t="s">
        <v>427</v>
      </c>
      <c r="L307" s="54" t="s">
        <v>431</v>
      </c>
      <c r="M307" s="54" t="s">
        <v>432</v>
      </c>
      <c r="N307" s="94" t="s">
        <v>1430</v>
      </c>
      <c r="O307" s="61" t="s">
        <v>1202</v>
      </c>
      <c r="P307" s="95">
        <v>10.577</v>
      </c>
      <c r="Q307" s="54" t="s">
        <v>1431</v>
      </c>
      <c r="R307" s="93"/>
      <c r="S307" s="54"/>
      <c r="V307" s="54"/>
    </row>
    <row r="308" spans="1:78" ht="36" x14ac:dyDescent="0.15">
      <c r="A308" s="54">
        <v>307</v>
      </c>
      <c r="B308" s="54">
        <v>1</v>
      </c>
      <c r="C308" s="54" t="s">
        <v>795</v>
      </c>
      <c r="D308" s="80">
        <v>2112</v>
      </c>
      <c r="E308" s="80">
        <v>8.6</v>
      </c>
      <c r="F308" s="54" t="s">
        <v>787</v>
      </c>
      <c r="G308" s="54" t="s">
        <v>796</v>
      </c>
      <c r="H308" s="54" t="s">
        <v>843</v>
      </c>
      <c r="J308" s="54" t="s">
        <v>844</v>
      </c>
      <c r="K308" s="80" t="s">
        <v>806</v>
      </c>
      <c r="L308" s="54" t="s">
        <v>431</v>
      </c>
      <c r="M308" s="54" t="s">
        <v>432</v>
      </c>
      <c r="N308" s="54" t="s">
        <v>379</v>
      </c>
      <c r="O308" s="61" t="s">
        <v>800</v>
      </c>
      <c r="P308" s="71">
        <v>26.316246679999999</v>
      </c>
      <c r="Q308" s="71">
        <v>-5.9668565200000003</v>
      </c>
      <c r="S308" s="54"/>
      <c r="V308" s="54"/>
      <c r="X308" s="80"/>
      <c r="Y308" s="80"/>
      <c r="Z308" s="80"/>
      <c r="AA308" s="80"/>
      <c r="AB308" s="80"/>
      <c r="AC308" s="80"/>
    </row>
    <row r="309" spans="1:78" ht="72" x14ac:dyDescent="0.15">
      <c r="A309" s="54">
        <v>308</v>
      </c>
      <c r="B309" s="54">
        <v>1</v>
      </c>
      <c r="C309" s="54" t="s">
        <v>795</v>
      </c>
      <c r="D309" s="54">
        <v>2113</v>
      </c>
      <c r="E309" s="54">
        <v>17</v>
      </c>
      <c r="F309" s="54" t="s">
        <v>831</v>
      </c>
      <c r="G309" s="54" t="s">
        <v>832</v>
      </c>
      <c r="H309" s="54" t="s">
        <v>833</v>
      </c>
      <c r="I309" s="54" t="s">
        <v>834</v>
      </c>
      <c r="J309" s="54" t="s">
        <v>835</v>
      </c>
      <c r="K309" s="54" t="s">
        <v>427</v>
      </c>
      <c r="L309" s="54" t="s">
        <v>431</v>
      </c>
      <c r="M309" s="54" t="s">
        <v>836</v>
      </c>
      <c r="N309" s="54" t="s">
        <v>837</v>
      </c>
      <c r="O309" s="61" t="s">
        <v>838</v>
      </c>
      <c r="P309" s="69">
        <v>26.337720000000001</v>
      </c>
      <c r="Q309" s="69">
        <v>-8.5373800000000006</v>
      </c>
    </row>
    <row r="310" spans="1:78" ht="36" x14ac:dyDescent="0.15">
      <c r="A310" s="54">
        <v>309</v>
      </c>
      <c r="B310" s="54">
        <v>1</v>
      </c>
      <c r="C310" s="54" t="s">
        <v>795</v>
      </c>
      <c r="D310" s="80">
        <v>2114</v>
      </c>
      <c r="E310" s="80">
        <v>36</v>
      </c>
      <c r="F310" s="54" t="s">
        <v>787</v>
      </c>
      <c r="G310" s="54" t="s">
        <v>796</v>
      </c>
      <c r="H310" s="82" t="s">
        <v>807</v>
      </c>
      <c r="J310" s="82" t="s">
        <v>808</v>
      </c>
      <c r="K310" s="80" t="s">
        <v>806</v>
      </c>
      <c r="L310" s="54" t="s">
        <v>431</v>
      </c>
      <c r="M310" s="54" t="s">
        <v>432</v>
      </c>
      <c r="N310" s="54" t="s">
        <v>379</v>
      </c>
      <c r="O310" s="61" t="s">
        <v>800</v>
      </c>
      <c r="P310" s="69">
        <v>26.8094</v>
      </c>
      <c r="Q310" s="69">
        <f>-4.0921+E308</f>
        <v>4.5078999999999994</v>
      </c>
      <c r="S310" s="83"/>
      <c r="T310" s="82"/>
      <c r="V310" s="54"/>
      <c r="X310" s="80"/>
      <c r="Y310" s="80"/>
      <c r="Z310" s="80"/>
      <c r="AA310" s="80"/>
      <c r="AB310" s="80"/>
      <c r="AC310" s="80"/>
    </row>
    <row r="311" spans="1:78" ht="60" x14ac:dyDescent="0.15">
      <c r="A311" s="54">
        <v>310</v>
      </c>
      <c r="C311" s="54" t="s">
        <v>795</v>
      </c>
      <c r="D311" s="93">
        <v>2114</v>
      </c>
      <c r="E311" s="93">
        <v>10</v>
      </c>
      <c r="F311" s="54" t="s">
        <v>1196</v>
      </c>
      <c r="G311" s="54" t="s">
        <v>1197</v>
      </c>
      <c r="H311" s="54" t="s">
        <v>1256</v>
      </c>
      <c r="I311" s="54" t="s">
        <v>1257</v>
      </c>
      <c r="J311" s="54" t="s">
        <v>1258</v>
      </c>
      <c r="K311" s="54" t="s">
        <v>427</v>
      </c>
      <c r="L311" s="54" t="s">
        <v>431</v>
      </c>
      <c r="M311" s="54" t="s">
        <v>432</v>
      </c>
      <c r="N311" s="94" t="s">
        <v>1259</v>
      </c>
      <c r="O311" s="61" t="s">
        <v>1202</v>
      </c>
      <c r="P311" s="95">
        <v>12.374000000000001</v>
      </c>
      <c r="Q311" s="54" t="s">
        <v>1260</v>
      </c>
      <c r="R311" s="93"/>
      <c r="S311" s="54"/>
      <c r="V311" s="54"/>
    </row>
    <row r="312" spans="1:78" ht="48" x14ac:dyDescent="0.15">
      <c r="A312" s="54">
        <v>311</v>
      </c>
      <c r="C312" s="54" t="s">
        <v>795</v>
      </c>
      <c r="D312" s="93">
        <v>2114</v>
      </c>
      <c r="E312" s="93">
        <v>22</v>
      </c>
      <c r="F312" s="54" t="s">
        <v>1269</v>
      </c>
      <c r="H312" s="54" t="s">
        <v>1356</v>
      </c>
      <c r="I312" s="54" t="s">
        <v>1271</v>
      </c>
      <c r="J312" s="54" t="s">
        <v>1357</v>
      </c>
      <c r="K312" s="54" t="s">
        <v>427</v>
      </c>
      <c r="L312" s="54" t="s">
        <v>431</v>
      </c>
      <c r="M312" s="54" t="s">
        <v>432</v>
      </c>
      <c r="N312" s="94" t="s">
        <v>1358</v>
      </c>
      <c r="O312" s="61" t="s">
        <v>1202</v>
      </c>
      <c r="P312" s="95">
        <v>11.316000000000001</v>
      </c>
      <c r="Q312" s="54" t="s">
        <v>1355</v>
      </c>
      <c r="R312" s="93"/>
      <c r="S312" s="54"/>
      <c r="V312" s="54"/>
    </row>
    <row r="313" spans="1:78" ht="12" x14ac:dyDescent="0.15">
      <c r="A313" s="54">
        <v>312</v>
      </c>
      <c r="C313" s="54" t="s">
        <v>795</v>
      </c>
      <c r="D313" s="93">
        <v>2114</v>
      </c>
      <c r="E313" s="93">
        <v>18</v>
      </c>
      <c r="F313" s="54" t="s">
        <v>156</v>
      </c>
      <c r="H313" s="54" t="s">
        <v>1423</v>
      </c>
      <c r="I313" s="54" t="s">
        <v>1424</v>
      </c>
      <c r="J313" s="54" t="s">
        <v>1214</v>
      </c>
      <c r="K313" s="54" t="s">
        <v>427</v>
      </c>
      <c r="L313" s="54" t="s">
        <v>431</v>
      </c>
      <c r="M313" s="54" t="s">
        <v>432</v>
      </c>
      <c r="N313" s="99"/>
      <c r="O313" s="61" t="s">
        <v>1202</v>
      </c>
      <c r="P313" s="95">
        <v>10.75</v>
      </c>
      <c r="Q313" s="54" t="s">
        <v>1425</v>
      </c>
      <c r="R313" s="93"/>
      <c r="S313" s="54"/>
      <c r="V313" s="54"/>
    </row>
    <row r="314" spans="1:78" ht="36" x14ac:dyDescent="0.15">
      <c r="A314" s="54">
        <v>313</v>
      </c>
      <c r="C314" s="54" t="s">
        <v>795</v>
      </c>
      <c r="D314" s="93">
        <v>2116</v>
      </c>
      <c r="E314" s="93">
        <v>18</v>
      </c>
      <c r="F314" s="54" t="s">
        <v>1269</v>
      </c>
      <c r="H314" s="54" t="s">
        <v>1302</v>
      </c>
      <c r="I314" s="54" t="s">
        <v>1291</v>
      </c>
      <c r="J314" s="54" t="s">
        <v>1210</v>
      </c>
      <c r="K314" s="54" t="s">
        <v>427</v>
      </c>
      <c r="L314" s="54" t="s">
        <v>431</v>
      </c>
      <c r="M314" s="54" t="s">
        <v>432</v>
      </c>
      <c r="N314" s="94" t="s">
        <v>1303</v>
      </c>
      <c r="O314" s="61" t="s">
        <v>1202</v>
      </c>
      <c r="P314" s="95">
        <v>11.679</v>
      </c>
      <c r="Q314" s="54" t="s">
        <v>1304</v>
      </c>
      <c r="R314" s="93"/>
      <c r="S314" s="54"/>
      <c r="V314" s="54"/>
    </row>
    <row r="315" spans="1:78" ht="24" x14ac:dyDescent="0.15">
      <c r="A315" s="54">
        <v>314</v>
      </c>
      <c r="B315" s="54">
        <v>1</v>
      </c>
      <c r="C315" s="54" t="s">
        <v>425</v>
      </c>
      <c r="D315" s="54">
        <v>2116</v>
      </c>
      <c r="E315" s="54">
        <v>12</v>
      </c>
      <c r="F315" s="54" t="s">
        <v>157</v>
      </c>
      <c r="G315" s="54" t="s">
        <v>426</v>
      </c>
      <c r="H315" s="61" t="s">
        <v>1577</v>
      </c>
      <c r="I315" s="54" t="s">
        <v>1578</v>
      </c>
      <c r="J315" s="61" t="s">
        <v>1579</v>
      </c>
      <c r="K315" s="54" t="s">
        <v>427</v>
      </c>
      <c r="L315" s="54" t="s">
        <v>431</v>
      </c>
      <c r="M315" s="54" t="s">
        <v>432</v>
      </c>
      <c r="N315" s="54" t="s">
        <v>1580</v>
      </c>
      <c r="O315" s="61" t="s">
        <v>434</v>
      </c>
      <c r="P315" s="69">
        <v>-1.8001199999999999</v>
      </c>
      <c r="Q315" s="69">
        <v>-46.695399999999999</v>
      </c>
      <c r="S315" s="60" t="s">
        <v>1530</v>
      </c>
      <c r="V315" s="54"/>
    </row>
    <row r="316" spans="1:78" ht="48" x14ac:dyDescent="0.15">
      <c r="A316" s="54">
        <v>315</v>
      </c>
      <c r="B316" s="54">
        <v>1</v>
      </c>
      <c r="C316" s="54" t="s">
        <v>912</v>
      </c>
      <c r="D316" s="54">
        <v>2117</v>
      </c>
      <c r="E316" s="54">
        <v>36</v>
      </c>
      <c r="F316" s="54" t="s">
        <v>831</v>
      </c>
      <c r="G316" s="54" t="s">
        <v>832</v>
      </c>
      <c r="H316" s="61" t="s">
        <v>949</v>
      </c>
      <c r="I316" s="54" t="s">
        <v>950</v>
      </c>
      <c r="J316" s="61" t="s">
        <v>951</v>
      </c>
      <c r="K316" s="54" t="s">
        <v>427</v>
      </c>
      <c r="L316" s="54" t="s">
        <v>431</v>
      </c>
      <c r="M316" s="54" t="s">
        <v>443</v>
      </c>
      <c r="N316" s="54" t="s">
        <v>943</v>
      </c>
      <c r="O316" s="61" t="s">
        <v>944</v>
      </c>
      <c r="P316" s="69">
        <v>24.384720000000002</v>
      </c>
      <c r="Q316" s="69">
        <v>-11.87528</v>
      </c>
      <c r="V316" s="67"/>
      <c r="W316" s="68"/>
      <c r="X316" s="68"/>
      <c r="Y316" s="68"/>
    </row>
    <row r="317" spans="1:78" ht="24" x14ac:dyDescent="0.15">
      <c r="A317" s="54">
        <v>316</v>
      </c>
      <c r="B317" s="54">
        <v>1</v>
      </c>
      <c r="C317" s="54" t="s">
        <v>912</v>
      </c>
      <c r="D317" s="54">
        <v>2118</v>
      </c>
      <c r="E317" s="54">
        <v>14</v>
      </c>
      <c r="F317" s="54" t="s">
        <v>831</v>
      </c>
      <c r="G317" s="54" t="s">
        <v>832</v>
      </c>
      <c r="H317" s="61" t="s">
        <v>976</v>
      </c>
      <c r="I317" s="54" t="s">
        <v>977</v>
      </c>
      <c r="J317" s="61" t="s">
        <v>978</v>
      </c>
      <c r="K317" s="54" t="s">
        <v>427</v>
      </c>
      <c r="L317" s="54" t="s">
        <v>923</v>
      </c>
      <c r="M317" s="54" t="s">
        <v>924</v>
      </c>
      <c r="N317" s="54" t="s">
        <v>925</v>
      </c>
      <c r="O317" s="61" t="s">
        <v>979</v>
      </c>
      <c r="P317" s="69">
        <v>24.0048999999999</v>
      </c>
      <c r="Q317" s="69">
        <v>-9.3734000000000002</v>
      </c>
      <c r="V317" s="67"/>
      <c r="W317" s="68"/>
      <c r="X317" s="68"/>
      <c r="Y317" s="68"/>
    </row>
    <row r="318" spans="1:78" ht="24" x14ac:dyDescent="0.15">
      <c r="A318" s="54">
        <v>317</v>
      </c>
      <c r="B318" s="122">
        <v>1</v>
      </c>
      <c r="C318" s="122" t="s">
        <v>425</v>
      </c>
      <c r="D318" s="122">
        <v>2119</v>
      </c>
      <c r="E318" s="122">
        <v>13</v>
      </c>
      <c r="F318" s="122" t="s">
        <v>156</v>
      </c>
      <c r="G318" s="122" t="s">
        <v>170</v>
      </c>
      <c r="H318" s="122" t="s">
        <v>1734</v>
      </c>
      <c r="I318" s="122" t="s">
        <v>1740</v>
      </c>
      <c r="J318" s="123" t="s">
        <v>1608</v>
      </c>
      <c r="K318" s="122" t="s">
        <v>797</v>
      </c>
      <c r="L318" s="122" t="s">
        <v>431</v>
      </c>
      <c r="M318" s="127" t="s">
        <v>443</v>
      </c>
      <c r="N318" s="122" t="s">
        <v>1736</v>
      </c>
      <c r="O318" s="123" t="s">
        <v>1738</v>
      </c>
      <c r="P318" s="124">
        <v>6.2809999999999997</v>
      </c>
      <c r="Q318" s="124">
        <v>0.90869999999999995</v>
      </c>
      <c r="R318" s="122"/>
      <c r="S318" s="126" t="s">
        <v>1741</v>
      </c>
      <c r="T318" s="122"/>
      <c r="U318" s="122"/>
      <c r="V318" s="125"/>
      <c r="W318" s="122"/>
      <c r="X318" s="122"/>
      <c r="Y318" s="122"/>
      <c r="Z318" s="122"/>
      <c r="AA318" s="122"/>
      <c r="AB318" s="122"/>
      <c r="AC318" s="122"/>
      <c r="AD318" s="122"/>
      <c r="AE318" s="122"/>
      <c r="AF318" s="122"/>
      <c r="AG318" s="122"/>
      <c r="AH318" s="122"/>
      <c r="AI318" s="122"/>
      <c r="AJ318" s="122"/>
      <c r="AK318" s="122"/>
      <c r="AL318" s="122"/>
      <c r="AM318" s="122"/>
      <c r="AN318" s="122"/>
      <c r="AO318" s="122"/>
      <c r="AP318" s="122"/>
      <c r="AQ318" s="122"/>
      <c r="AR318" s="122"/>
      <c r="AS318" s="122"/>
      <c r="AT318" s="122"/>
      <c r="AU318" s="122"/>
      <c r="AV318" s="122"/>
      <c r="AW318" s="122"/>
      <c r="AX318" s="122"/>
      <c r="AY318" s="122"/>
      <c r="AZ318" s="122"/>
      <c r="BA318" s="122"/>
      <c r="BB318" s="122"/>
      <c r="BC318" s="122"/>
      <c r="BD318" s="122"/>
      <c r="BE318" s="122"/>
      <c r="BF318" s="122"/>
      <c r="BG318" s="122"/>
      <c r="BH318" s="122"/>
      <c r="BI318" s="122"/>
      <c r="BJ318" s="122"/>
      <c r="BK318" s="122"/>
      <c r="BL318" s="122"/>
      <c r="BM318" s="122"/>
      <c r="BN318" s="122"/>
      <c r="BO318" s="122"/>
      <c r="BP318" s="122"/>
      <c r="BQ318" s="122"/>
      <c r="BR318" s="122"/>
      <c r="BS318" s="122"/>
      <c r="BT318" s="122"/>
      <c r="BU318" s="122"/>
      <c r="BV318" s="122"/>
      <c r="BW318" s="122"/>
      <c r="BX318" s="122"/>
      <c r="BY318" s="122"/>
      <c r="BZ318" s="122"/>
    </row>
    <row r="319" spans="1:78" ht="24" x14ac:dyDescent="0.15">
      <c r="A319" s="54">
        <v>318</v>
      </c>
      <c r="C319" s="54" t="s">
        <v>795</v>
      </c>
      <c r="D319" s="93">
        <v>2119</v>
      </c>
      <c r="E319" s="93">
        <v>12</v>
      </c>
      <c r="F319" s="54" t="s">
        <v>1269</v>
      </c>
      <c r="H319" s="54" t="s">
        <v>1412</v>
      </c>
      <c r="I319" s="54" t="s">
        <v>1271</v>
      </c>
      <c r="J319" s="54" t="s">
        <v>1258</v>
      </c>
      <c r="K319" s="54" t="s">
        <v>427</v>
      </c>
      <c r="L319" s="54" t="s">
        <v>431</v>
      </c>
      <c r="M319" s="54" t="s">
        <v>432</v>
      </c>
      <c r="N319" s="94" t="s">
        <v>1413</v>
      </c>
      <c r="O319" s="61" t="s">
        <v>1202</v>
      </c>
      <c r="P319" s="95">
        <v>10.792</v>
      </c>
      <c r="Q319" s="54" t="s">
        <v>1414</v>
      </c>
      <c r="R319" s="93"/>
      <c r="S319" s="54"/>
      <c r="V319" s="54"/>
    </row>
    <row r="320" spans="1:78" ht="48" x14ac:dyDescent="0.15">
      <c r="A320" s="54">
        <v>319</v>
      </c>
      <c r="C320" s="54" t="s">
        <v>795</v>
      </c>
      <c r="D320" s="93">
        <v>2120</v>
      </c>
      <c r="E320" s="93">
        <v>20</v>
      </c>
      <c r="F320" s="54" t="s">
        <v>1269</v>
      </c>
      <c r="H320" s="54" t="s">
        <v>1299</v>
      </c>
      <c r="I320" s="54" t="s">
        <v>1291</v>
      </c>
      <c r="J320" s="54" t="s">
        <v>1210</v>
      </c>
      <c r="K320" s="54" t="s">
        <v>427</v>
      </c>
      <c r="L320" s="54" t="s">
        <v>431</v>
      </c>
      <c r="M320" s="54" t="s">
        <v>432</v>
      </c>
      <c r="N320" s="94" t="s">
        <v>1300</v>
      </c>
      <c r="O320" s="61" t="s">
        <v>1202</v>
      </c>
      <c r="P320" s="95">
        <v>11.683</v>
      </c>
      <c r="Q320" s="54" t="s">
        <v>1301</v>
      </c>
      <c r="R320" s="93"/>
      <c r="S320" s="54"/>
      <c r="V320" s="54"/>
    </row>
    <row r="321" spans="1:32" ht="24" x14ac:dyDescent="0.15">
      <c r="A321" s="54">
        <v>320</v>
      </c>
      <c r="C321" s="54" t="s">
        <v>795</v>
      </c>
      <c r="D321" s="93">
        <v>2120</v>
      </c>
      <c r="E321" s="93">
        <v>40</v>
      </c>
      <c r="F321" s="54" t="s">
        <v>1295</v>
      </c>
      <c r="H321" s="54" t="s">
        <v>1417</v>
      </c>
      <c r="I321" s="54" t="s">
        <v>1297</v>
      </c>
      <c r="J321" s="54" t="s">
        <v>1418</v>
      </c>
      <c r="K321" s="54" t="s">
        <v>427</v>
      </c>
      <c r="L321" s="54" t="s">
        <v>431</v>
      </c>
      <c r="M321" s="54" t="s">
        <v>432</v>
      </c>
      <c r="N321" s="94" t="s">
        <v>1419</v>
      </c>
      <c r="O321" s="61" t="s">
        <v>1202</v>
      </c>
      <c r="P321" s="95">
        <v>10.775</v>
      </c>
      <c r="Q321" s="54" t="s">
        <v>1420</v>
      </c>
      <c r="R321" s="93"/>
      <c r="S321" s="54"/>
      <c r="V321" s="54"/>
    </row>
    <row r="322" spans="1:32" ht="48" x14ac:dyDescent="0.15">
      <c r="A322" s="54">
        <v>321</v>
      </c>
      <c r="B322" s="54">
        <v>1</v>
      </c>
      <c r="C322" s="54" t="s">
        <v>795</v>
      </c>
      <c r="D322" s="80">
        <v>2121</v>
      </c>
      <c r="E322" s="80">
        <v>20</v>
      </c>
      <c r="F322" s="54" t="s">
        <v>787</v>
      </c>
      <c r="G322" s="54" t="s">
        <v>796</v>
      </c>
      <c r="H322" s="54" t="s">
        <v>820</v>
      </c>
      <c r="J322" s="54" t="s">
        <v>821</v>
      </c>
      <c r="K322" s="80" t="s">
        <v>809</v>
      </c>
      <c r="L322" s="54" t="s">
        <v>431</v>
      </c>
      <c r="M322" s="54" t="s">
        <v>432</v>
      </c>
      <c r="N322" s="54" t="s">
        <v>379</v>
      </c>
      <c r="O322" s="61" t="s">
        <v>800</v>
      </c>
      <c r="P322" s="69">
        <v>26.57600162</v>
      </c>
      <c r="Q322" s="69">
        <v>-5.7326464359999996</v>
      </c>
      <c r="S322" s="54"/>
      <c r="V322" s="54"/>
      <c r="X322" s="80"/>
      <c r="Y322" s="80"/>
      <c r="Z322" s="80"/>
      <c r="AA322" s="80"/>
      <c r="AB322" s="80"/>
      <c r="AC322" s="80"/>
      <c r="AE322" s="69"/>
      <c r="AF322" s="69"/>
    </row>
    <row r="323" spans="1:32" ht="24" x14ac:dyDescent="0.15">
      <c r="A323" s="54">
        <v>322</v>
      </c>
      <c r="C323" s="54" t="s">
        <v>795</v>
      </c>
      <c r="D323" s="93">
        <v>2121</v>
      </c>
      <c r="E323" s="93">
        <v>14</v>
      </c>
      <c r="F323" s="54" t="s">
        <v>1196</v>
      </c>
      <c r="G323" s="54" t="s">
        <v>1197</v>
      </c>
      <c r="H323" s="54" t="s">
        <v>1222</v>
      </c>
      <c r="I323" s="54" t="s">
        <v>1223</v>
      </c>
      <c r="J323" s="54" t="s">
        <v>1214</v>
      </c>
      <c r="K323" s="54" t="s">
        <v>427</v>
      </c>
      <c r="L323" s="54" t="s">
        <v>431</v>
      </c>
      <c r="M323" s="54" t="s">
        <v>432</v>
      </c>
      <c r="N323" s="96"/>
      <c r="O323" s="61" t="s">
        <v>1202</v>
      </c>
      <c r="P323" s="95">
        <v>13.752000000000001</v>
      </c>
      <c r="Q323" s="54" t="s">
        <v>1224</v>
      </c>
      <c r="R323" s="93"/>
      <c r="S323" s="54"/>
      <c r="V323" s="54"/>
    </row>
    <row r="324" spans="1:32" ht="24" x14ac:dyDescent="0.15">
      <c r="A324" s="54">
        <v>323</v>
      </c>
      <c r="C324" s="54" t="s">
        <v>795</v>
      </c>
      <c r="D324" s="93">
        <v>2121</v>
      </c>
      <c r="E324" s="93">
        <v>16</v>
      </c>
      <c r="F324" s="54" t="s">
        <v>1269</v>
      </c>
      <c r="H324" s="54" t="s">
        <v>1438</v>
      </c>
      <c r="I324" s="54" t="s">
        <v>1291</v>
      </c>
      <c r="J324" s="54" t="s">
        <v>1439</v>
      </c>
      <c r="K324" s="54" t="s">
        <v>427</v>
      </c>
      <c r="L324" s="54" t="s">
        <v>431</v>
      </c>
      <c r="M324" s="54" t="s">
        <v>432</v>
      </c>
      <c r="N324" s="94" t="s">
        <v>1440</v>
      </c>
      <c r="O324" s="61" t="s">
        <v>1202</v>
      </c>
      <c r="P324" s="95">
        <v>10.521000000000001</v>
      </c>
      <c r="Q324" s="54" t="s">
        <v>1441</v>
      </c>
      <c r="R324" s="93"/>
      <c r="S324" s="54"/>
      <c r="V324" s="54"/>
    </row>
    <row r="325" spans="1:32" ht="36" x14ac:dyDescent="0.15">
      <c r="A325" s="54">
        <v>324</v>
      </c>
      <c r="B325" s="54">
        <v>1</v>
      </c>
      <c r="C325" s="54" t="s">
        <v>912</v>
      </c>
      <c r="D325" s="54">
        <v>2122</v>
      </c>
      <c r="E325" s="54">
        <v>5</v>
      </c>
      <c r="F325" s="54" t="s">
        <v>831</v>
      </c>
      <c r="G325" s="54" t="s">
        <v>832</v>
      </c>
      <c r="H325" s="61" t="s">
        <v>1002</v>
      </c>
      <c r="I325" s="54" t="s">
        <v>1003</v>
      </c>
      <c r="J325" s="61" t="s">
        <v>1004</v>
      </c>
      <c r="K325" s="54" t="s">
        <v>427</v>
      </c>
      <c r="L325" s="54" t="s">
        <v>431</v>
      </c>
      <c r="M325" s="54" t="s">
        <v>443</v>
      </c>
      <c r="N325" s="54" t="s">
        <v>1005</v>
      </c>
      <c r="O325" s="61" t="s">
        <v>975</v>
      </c>
      <c r="P325" s="69">
        <v>23.402419999999999</v>
      </c>
      <c r="Q325" s="69">
        <v>-8.3419500000000006</v>
      </c>
      <c r="V325" s="67"/>
      <c r="W325" s="68"/>
      <c r="X325" s="68"/>
      <c r="Y325" s="68"/>
    </row>
    <row r="326" spans="1:32" ht="24" x14ac:dyDescent="0.15">
      <c r="A326" s="54">
        <v>325</v>
      </c>
      <c r="C326" s="54" t="s">
        <v>795</v>
      </c>
      <c r="D326" s="93">
        <v>2122</v>
      </c>
      <c r="E326" s="93">
        <v>24</v>
      </c>
      <c r="F326" s="54" t="s">
        <v>1196</v>
      </c>
      <c r="G326" s="54" t="s">
        <v>1197</v>
      </c>
      <c r="H326" s="54" t="s">
        <v>1426</v>
      </c>
      <c r="I326" s="54" t="s">
        <v>1427</v>
      </c>
      <c r="J326" s="54" t="s">
        <v>1214</v>
      </c>
      <c r="K326" s="54" t="s">
        <v>427</v>
      </c>
      <c r="L326" s="54" t="s">
        <v>431</v>
      </c>
      <c r="M326" s="54" t="s">
        <v>432</v>
      </c>
      <c r="N326" s="94" t="s">
        <v>1215</v>
      </c>
      <c r="O326" s="61" t="s">
        <v>1202</v>
      </c>
      <c r="P326" s="95">
        <v>10.648999999999999</v>
      </c>
      <c r="Q326" s="54" t="s">
        <v>1428</v>
      </c>
      <c r="R326" s="93"/>
      <c r="S326" s="54"/>
      <c r="V326" s="54"/>
    </row>
    <row r="327" spans="1:32" ht="24" x14ac:dyDescent="0.15">
      <c r="A327" s="54">
        <v>326</v>
      </c>
      <c r="C327" s="54" t="s">
        <v>795</v>
      </c>
      <c r="D327" s="93">
        <v>2123</v>
      </c>
      <c r="E327" s="93">
        <v>12</v>
      </c>
      <c r="F327" s="54" t="s">
        <v>1196</v>
      </c>
      <c r="G327" s="54" t="s">
        <v>1197</v>
      </c>
      <c r="H327" s="54" t="s">
        <v>1213</v>
      </c>
      <c r="I327" s="54" t="s">
        <v>1199</v>
      </c>
      <c r="J327" s="54" t="s">
        <v>1214</v>
      </c>
      <c r="K327" s="54" t="s">
        <v>427</v>
      </c>
      <c r="L327" s="54" t="s">
        <v>431</v>
      </c>
      <c r="M327" s="54" t="s">
        <v>432</v>
      </c>
      <c r="N327" s="94" t="s">
        <v>1215</v>
      </c>
      <c r="O327" s="61" t="s">
        <v>1202</v>
      </c>
      <c r="P327" s="95">
        <v>14.340999999999999</v>
      </c>
      <c r="Q327" s="54" t="s">
        <v>1216</v>
      </c>
      <c r="R327" s="93"/>
      <c r="S327" s="54"/>
      <c r="V327" s="54"/>
    </row>
    <row r="328" spans="1:32" ht="24" x14ac:dyDescent="0.15">
      <c r="A328" s="54">
        <v>327</v>
      </c>
      <c r="C328" s="54" t="s">
        <v>795</v>
      </c>
      <c r="D328" s="93">
        <v>2126</v>
      </c>
      <c r="E328" s="93">
        <v>8</v>
      </c>
      <c r="F328" s="54" t="s">
        <v>1196</v>
      </c>
      <c r="G328" s="54" t="s">
        <v>1197</v>
      </c>
      <c r="H328" s="54" t="s">
        <v>1449</v>
      </c>
      <c r="I328" s="54" t="s">
        <v>1427</v>
      </c>
      <c r="J328" s="54" t="s">
        <v>1258</v>
      </c>
      <c r="K328" s="54" t="s">
        <v>427</v>
      </c>
      <c r="L328" s="54" t="s">
        <v>431</v>
      </c>
      <c r="M328" s="54" t="s">
        <v>432</v>
      </c>
      <c r="N328" s="94" t="s">
        <v>1215</v>
      </c>
      <c r="O328" s="61" t="s">
        <v>1202</v>
      </c>
      <c r="P328" s="95">
        <v>10.334</v>
      </c>
      <c r="Q328" s="54" t="s">
        <v>1450</v>
      </c>
      <c r="R328" s="93"/>
      <c r="S328" s="54"/>
      <c r="V328" s="54"/>
    </row>
    <row r="329" spans="1:32" ht="36" x14ac:dyDescent="0.15">
      <c r="A329" s="54">
        <v>328</v>
      </c>
      <c r="B329" s="54">
        <v>1</v>
      </c>
      <c r="C329" s="54" t="s">
        <v>912</v>
      </c>
      <c r="D329" s="54">
        <v>2129</v>
      </c>
      <c r="E329" s="54">
        <v>6</v>
      </c>
      <c r="F329" s="54" t="s">
        <v>831</v>
      </c>
      <c r="G329" s="54" t="s">
        <v>832</v>
      </c>
      <c r="H329" s="61" t="s">
        <v>987</v>
      </c>
      <c r="I329" s="54" t="s">
        <v>988</v>
      </c>
      <c r="J329" s="61" t="s">
        <v>989</v>
      </c>
      <c r="K329" s="54" t="s">
        <v>427</v>
      </c>
      <c r="L329" s="54" t="s">
        <v>431</v>
      </c>
      <c r="M329" s="54" t="s">
        <v>443</v>
      </c>
      <c r="N329" s="54" t="s">
        <v>990</v>
      </c>
      <c r="O329" s="61" t="s">
        <v>991</v>
      </c>
      <c r="P329" s="69">
        <v>23.827200000000001</v>
      </c>
      <c r="Q329" s="69">
        <v>-9.8425100000000008</v>
      </c>
      <c r="V329" s="67"/>
      <c r="W329" s="68"/>
      <c r="X329" s="68"/>
      <c r="Y329" s="68"/>
    </row>
    <row r="330" spans="1:32" ht="24" x14ac:dyDescent="0.15">
      <c r="A330" s="54">
        <v>329</v>
      </c>
      <c r="C330" s="54" t="s">
        <v>795</v>
      </c>
      <c r="D330" s="93">
        <v>2129</v>
      </c>
      <c r="E330" s="93">
        <v>14</v>
      </c>
      <c r="F330" s="54" t="s">
        <v>1196</v>
      </c>
      <c r="G330" s="54" t="s">
        <v>1197</v>
      </c>
      <c r="H330" s="54" t="s">
        <v>1219</v>
      </c>
      <c r="I330" s="54" t="s">
        <v>1199</v>
      </c>
      <c r="J330" s="54" t="s">
        <v>1220</v>
      </c>
      <c r="K330" s="54" t="s">
        <v>427</v>
      </c>
      <c r="L330" s="54" t="s">
        <v>431</v>
      </c>
      <c r="M330" s="54" t="s">
        <v>432</v>
      </c>
      <c r="N330" s="94" t="s">
        <v>1215</v>
      </c>
      <c r="O330" s="61" t="s">
        <v>1202</v>
      </c>
      <c r="P330" s="95">
        <v>14.288</v>
      </c>
      <c r="Q330" s="54" t="s">
        <v>1221</v>
      </c>
      <c r="R330" s="93"/>
      <c r="S330" s="54"/>
      <c r="V330" s="54"/>
    </row>
    <row r="331" spans="1:32" ht="24" x14ac:dyDescent="0.15">
      <c r="A331" s="54">
        <v>330</v>
      </c>
      <c r="C331" s="54" t="s">
        <v>795</v>
      </c>
      <c r="D331" s="93">
        <v>2130</v>
      </c>
      <c r="E331" s="93">
        <v>12</v>
      </c>
      <c r="F331" s="54" t="s">
        <v>1196</v>
      </c>
      <c r="G331" s="54" t="s">
        <v>1197</v>
      </c>
      <c r="H331" s="54" t="s">
        <v>1243</v>
      </c>
      <c r="I331" s="54" t="s">
        <v>1223</v>
      </c>
      <c r="J331" s="54" t="s">
        <v>1214</v>
      </c>
      <c r="K331" s="54" t="s">
        <v>427</v>
      </c>
      <c r="L331" s="54" t="s">
        <v>431</v>
      </c>
      <c r="M331" s="54" t="s">
        <v>432</v>
      </c>
      <c r="N331" s="96"/>
      <c r="O331" s="61" t="s">
        <v>1202</v>
      </c>
      <c r="P331" s="95">
        <v>13.013</v>
      </c>
      <c r="Q331" s="54" t="s">
        <v>1244</v>
      </c>
      <c r="R331" s="93"/>
      <c r="S331" s="54"/>
      <c r="V331" s="54"/>
    </row>
    <row r="332" spans="1:32" ht="24" x14ac:dyDescent="0.15">
      <c r="A332" s="54">
        <v>331</v>
      </c>
      <c r="C332" s="54" t="s">
        <v>795</v>
      </c>
      <c r="D332" s="93">
        <v>2130</v>
      </c>
      <c r="E332" s="93">
        <v>60</v>
      </c>
      <c r="F332" s="54" t="s">
        <v>1196</v>
      </c>
      <c r="G332" s="54" t="s">
        <v>1197</v>
      </c>
      <c r="H332" s="54" t="s">
        <v>1252</v>
      </c>
      <c r="I332" s="54" t="s">
        <v>1223</v>
      </c>
      <c r="J332" s="54" t="s">
        <v>1214</v>
      </c>
      <c r="K332" s="54" t="s">
        <v>427</v>
      </c>
      <c r="L332" s="54" t="s">
        <v>431</v>
      </c>
      <c r="M332" s="54" t="s">
        <v>432</v>
      </c>
      <c r="N332" s="96"/>
      <c r="O332" s="61" t="s">
        <v>1202</v>
      </c>
      <c r="P332" s="95">
        <v>12.4</v>
      </c>
      <c r="Q332" s="54" t="s">
        <v>1253</v>
      </c>
      <c r="R332" s="93"/>
      <c r="S332" s="54"/>
      <c r="V332" s="54"/>
    </row>
    <row r="333" spans="1:32" ht="24" x14ac:dyDescent="0.15">
      <c r="A333" s="54">
        <v>332</v>
      </c>
      <c r="C333" s="54" t="s">
        <v>795</v>
      </c>
      <c r="D333" s="93">
        <v>2131</v>
      </c>
      <c r="E333" s="93">
        <v>20</v>
      </c>
      <c r="F333" s="54" t="s">
        <v>1196</v>
      </c>
      <c r="G333" s="54" t="s">
        <v>1197</v>
      </c>
      <c r="H333" s="54" t="s">
        <v>1442</v>
      </c>
      <c r="I333" s="54" t="s">
        <v>1427</v>
      </c>
      <c r="J333" s="54" t="s">
        <v>1214</v>
      </c>
      <c r="K333" s="54" t="s">
        <v>427</v>
      </c>
      <c r="L333" s="54" t="s">
        <v>431</v>
      </c>
      <c r="M333" s="54" t="s">
        <v>432</v>
      </c>
      <c r="N333" s="94" t="s">
        <v>1215</v>
      </c>
      <c r="O333" s="61" t="s">
        <v>1202</v>
      </c>
      <c r="P333" s="95">
        <v>10.471</v>
      </c>
      <c r="Q333" s="54" t="s">
        <v>1443</v>
      </c>
      <c r="R333" s="93"/>
      <c r="S333" s="54"/>
      <c r="V333" s="54"/>
    </row>
    <row r="334" spans="1:32" ht="12" x14ac:dyDescent="0.15">
      <c r="A334" s="54">
        <v>333</v>
      </c>
      <c r="C334" s="54" t="s">
        <v>795</v>
      </c>
      <c r="D334" s="93">
        <v>2132</v>
      </c>
      <c r="E334" s="93">
        <v>20</v>
      </c>
      <c r="F334" s="54" t="s">
        <v>1269</v>
      </c>
      <c r="H334" s="54" t="s">
        <v>1322</v>
      </c>
      <c r="I334" s="54" t="s">
        <v>1271</v>
      </c>
      <c r="J334" s="54" t="s">
        <v>1258</v>
      </c>
      <c r="K334" s="54" t="s">
        <v>427</v>
      </c>
      <c r="L334" s="54" t="s">
        <v>431</v>
      </c>
      <c r="M334" s="54" t="s">
        <v>432</v>
      </c>
      <c r="N334" s="94"/>
      <c r="O334" s="61" t="s">
        <v>1202</v>
      </c>
      <c r="P334" s="95">
        <v>11.548999999999999</v>
      </c>
      <c r="Q334" s="54" t="s">
        <v>1323</v>
      </c>
      <c r="R334" s="93"/>
      <c r="S334" s="54"/>
      <c r="V334" s="54"/>
    </row>
    <row r="335" spans="1:32" ht="24" x14ac:dyDescent="0.15">
      <c r="A335" s="54">
        <v>334</v>
      </c>
      <c r="C335" s="54" t="s">
        <v>795</v>
      </c>
      <c r="D335" s="93">
        <v>2134</v>
      </c>
      <c r="E335" s="93">
        <v>6</v>
      </c>
      <c r="F335" s="54" t="s">
        <v>1196</v>
      </c>
      <c r="G335" s="54" t="s">
        <v>1197</v>
      </c>
      <c r="H335" s="54" t="s">
        <v>1453</v>
      </c>
      <c r="I335" s="54" t="s">
        <v>1262</v>
      </c>
      <c r="J335" s="54" t="s">
        <v>1214</v>
      </c>
      <c r="K335" s="54" t="s">
        <v>427</v>
      </c>
      <c r="L335" s="54" t="s">
        <v>431</v>
      </c>
      <c r="M335" s="54" t="s">
        <v>432</v>
      </c>
      <c r="N335" s="94" t="s">
        <v>1215</v>
      </c>
      <c r="O335" s="61" t="s">
        <v>1202</v>
      </c>
      <c r="P335" s="95">
        <v>10.301</v>
      </c>
      <c r="Q335" s="54" t="s">
        <v>1454</v>
      </c>
      <c r="R335" s="93"/>
      <c r="S335" s="54"/>
      <c r="V335" s="54"/>
    </row>
    <row r="336" spans="1:32" ht="36" x14ac:dyDescent="0.15">
      <c r="A336" s="54">
        <v>335</v>
      </c>
      <c r="C336" s="54" t="s">
        <v>795</v>
      </c>
      <c r="D336" s="93">
        <v>2134</v>
      </c>
      <c r="E336" s="54">
        <v>18</v>
      </c>
      <c r="F336" s="54" t="s">
        <v>1196</v>
      </c>
      <c r="G336" s="54" t="s">
        <v>1197</v>
      </c>
      <c r="H336" s="54" t="s">
        <v>1457</v>
      </c>
      <c r="I336" s="54" t="s">
        <v>1262</v>
      </c>
      <c r="J336" s="54" t="s">
        <v>1342</v>
      </c>
      <c r="K336" s="54" t="s">
        <v>427</v>
      </c>
      <c r="L336" s="54" t="s">
        <v>431</v>
      </c>
      <c r="M336" s="54" t="s">
        <v>432</v>
      </c>
      <c r="N336" s="94" t="s">
        <v>1458</v>
      </c>
      <c r="O336" s="61" t="s">
        <v>1202</v>
      </c>
      <c r="P336" s="54">
        <v>10.268000000000001</v>
      </c>
      <c r="Q336" s="54" t="s">
        <v>1459</v>
      </c>
      <c r="S336" s="54"/>
      <c r="V336" s="54"/>
    </row>
    <row r="337" spans="1:29" ht="60" x14ac:dyDescent="0.15">
      <c r="A337" s="54">
        <v>336</v>
      </c>
      <c r="B337" s="54">
        <v>1</v>
      </c>
      <c r="C337" s="54" t="s">
        <v>795</v>
      </c>
      <c r="D337" s="80">
        <v>2135</v>
      </c>
      <c r="E337" s="80">
        <v>15</v>
      </c>
      <c r="F337" s="54" t="s">
        <v>787</v>
      </c>
      <c r="G337" s="54" t="s">
        <v>796</v>
      </c>
      <c r="H337" s="82" t="s">
        <v>847</v>
      </c>
      <c r="J337" s="82" t="s">
        <v>848</v>
      </c>
      <c r="K337" s="80" t="s">
        <v>809</v>
      </c>
      <c r="L337" s="54" t="s">
        <v>431</v>
      </c>
      <c r="M337" s="54" t="s">
        <v>432</v>
      </c>
      <c r="N337" s="54" t="s">
        <v>379</v>
      </c>
      <c r="O337" s="61" t="s">
        <v>800</v>
      </c>
      <c r="P337" s="71">
        <v>26.291196660000001</v>
      </c>
      <c r="Q337" s="71">
        <v>-4.5204161944400001</v>
      </c>
      <c r="S337" s="54"/>
      <c r="T337" s="82"/>
      <c r="V337" s="54"/>
      <c r="X337" s="80"/>
      <c r="Y337" s="80"/>
      <c r="Z337" s="80"/>
      <c r="AA337" s="80"/>
      <c r="AB337" s="80"/>
      <c r="AC337" s="80"/>
    </row>
    <row r="338" spans="1:29" ht="12" x14ac:dyDescent="0.15">
      <c r="A338" s="54">
        <v>337</v>
      </c>
      <c r="C338" s="54" t="s">
        <v>795</v>
      </c>
      <c r="D338" s="93">
        <v>2135</v>
      </c>
      <c r="E338" s="93">
        <v>12</v>
      </c>
      <c r="F338" s="54" t="s">
        <v>1269</v>
      </c>
      <c r="H338" s="54" t="s">
        <v>1324</v>
      </c>
      <c r="I338" s="54" t="s">
        <v>1271</v>
      </c>
      <c r="J338" s="54" t="s">
        <v>1210</v>
      </c>
      <c r="K338" s="54" t="s">
        <v>427</v>
      </c>
      <c r="L338" s="54" t="s">
        <v>431</v>
      </c>
      <c r="M338" s="54" t="s">
        <v>432</v>
      </c>
      <c r="N338" s="94"/>
      <c r="O338" s="61" t="s">
        <v>1202</v>
      </c>
      <c r="P338" s="95">
        <v>11.547000000000001</v>
      </c>
      <c r="Q338" s="54" t="s">
        <v>1325</v>
      </c>
      <c r="R338" s="93"/>
      <c r="S338" s="54"/>
      <c r="V338" s="54"/>
    </row>
    <row r="339" spans="1:29" ht="24" x14ac:dyDescent="0.15">
      <c r="A339" s="54">
        <v>338</v>
      </c>
      <c r="C339" s="54" t="s">
        <v>795</v>
      </c>
      <c r="D339" s="93">
        <v>2136</v>
      </c>
      <c r="E339" s="93">
        <v>22</v>
      </c>
      <c r="F339" s="54" t="s">
        <v>1196</v>
      </c>
      <c r="G339" s="54" t="s">
        <v>1197</v>
      </c>
      <c r="H339" s="54" t="s">
        <v>1254</v>
      </c>
      <c r="I339" s="54" t="s">
        <v>1223</v>
      </c>
      <c r="J339" s="54" t="s">
        <v>1233</v>
      </c>
      <c r="K339" s="54" t="s">
        <v>427</v>
      </c>
      <c r="L339" s="54" t="s">
        <v>431</v>
      </c>
      <c r="M339" s="54" t="s">
        <v>432</v>
      </c>
      <c r="N339" s="96"/>
      <c r="O339" s="61" t="s">
        <v>1202</v>
      </c>
      <c r="P339" s="95">
        <v>12.398999999999999</v>
      </c>
      <c r="Q339" s="54" t="s">
        <v>1255</v>
      </c>
      <c r="R339" s="93"/>
      <c r="S339" s="54"/>
      <c r="V339" s="54"/>
    </row>
    <row r="340" spans="1:29" ht="36" x14ac:dyDescent="0.15">
      <c r="A340" s="54">
        <v>339</v>
      </c>
      <c r="C340" s="54" t="s">
        <v>795</v>
      </c>
      <c r="D340" s="93">
        <v>2136</v>
      </c>
      <c r="E340" s="93">
        <v>30</v>
      </c>
      <c r="F340" s="54" t="s">
        <v>1269</v>
      </c>
      <c r="H340" s="54" t="s">
        <v>1403</v>
      </c>
      <c r="I340" s="54" t="s">
        <v>1291</v>
      </c>
      <c r="J340" s="54" t="s">
        <v>1404</v>
      </c>
      <c r="K340" s="54" t="s">
        <v>427</v>
      </c>
      <c r="L340" s="54" t="s">
        <v>431</v>
      </c>
      <c r="M340" s="54" t="s">
        <v>432</v>
      </c>
      <c r="N340" s="94" t="s">
        <v>1405</v>
      </c>
      <c r="O340" s="61" t="s">
        <v>1202</v>
      </c>
      <c r="P340" s="95">
        <v>11.084</v>
      </c>
      <c r="Q340" s="54" t="s">
        <v>1406</v>
      </c>
      <c r="R340" s="93"/>
      <c r="S340" s="54"/>
      <c r="V340" s="54"/>
    </row>
    <row r="341" spans="1:29" ht="60" x14ac:dyDescent="0.15">
      <c r="A341" s="54">
        <v>340</v>
      </c>
      <c r="B341" s="54">
        <v>1</v>
      </c>
      <c r="C341" s="54" t="s">
        <v>795</v>
      </c>
      <c r="D341" s="80">
        <v>2139</v>
      </c>
      <c r="E341" s="80">
        <v>16</v>
      </c>
      <c r="F341" s="54" t="s">
        <v>787</v>
      </c>
      <c r="G341" s="54" t="s">
        <v>796</v>
      </c>
      <c r="H341" s="54" t="s">
        <v>918</v>
      </c>
      <c r="J341" s="54" t="s">
        <v>919</v>
      </c>
      <c r="K341" s="80" t="s">
        <v>809</v>
      </c>
      <c r="L341" s="54" t="s">
        <v>431</v>
      </c>
      <c r="M341" s="54" t="s">
        <v>432</v>
      </c>
      <c r="N341" s="54" t="s">
        <v>379</v>
      </c>
      <c r="O341" s="61" t="s">
        <v>800</v>
      </c>
      <c r="P341" s="69">
        <v>25.449950000000001</v>
      </c>
      <c r="Q341" s="69">
        <v>-5.2506599999999999</v>
      </c>
      <c r="S341" s="54"/>
      <c r="V341" s="54"/>
      <c r="X341" s="80"/>
      <c r="Y341" s="80"/>
      <c r="Z341" s="80"/>
      <c r="AA341" s="80"/>
      <c r="AB341" s="80"/>
      <c r="AC341" s="80"/>
    </row>
    <row r="342" spans="1:29" ht="24" x14ac:dyDescent="0.15">
      <c r="A342" s="54">
        <v>341</v>
      </c>
      <c r="C342" s="54" t="s">
        <v>795</v>
      </c>
      <c r="D342" s="93">
        <v>2140</v>
      </c>
      <c r="E342" s="93">
        <v>8</v>
      </c>
      <c r="F342" s="54" t="s">
        <v>1196</v>
      </c>
      <c r="G342" s="54" t="s">
        <v>1197</v>
      </c>
      <c r="H342" s="54" t="s">
        <v>1198</v>
      </c>
      <c r="I342" s="54" t="s">
        <v>1199</v>
      </c>
      <c r="J342" s="54" t="s">
        <v>1200</v>
      </c>
      <c r="K342" s="54" t="s">
        <v>427</v>
      </c>
      <c r="L342" s="54" t="s">
        <v>431</v>
      </c>
      <c r="M342" s="54" t="s">
        <v>432</v>
      </c>
      <c r="N342" s="94" t="s">
        <v>1201</v>
      </c>
      <c r="O342" s="61" t="s">
        <v>1202</v>
      </c>
      <c r="P342" s="95">
        <v>14.436</v>
      </c>
      <c r="Q342" s="54" t="s">
        <v>1203</v>
      </c>
      <c r="R342" s="93"/>
      <c r="S342" s="54"/>
      <c r="V342" s="54"/>
    </row>
    <row r="343" spans="1:29" ht="24" x14ac:dyDescent="0.15">
      <c r="A343" s="54">
        <v>342</v>
      </c>
      <c r="B343" s="54">
        <v>1</v>
      </c>
      <c r="C343" s="54" t="s">
        <v>795</v>
      </c>
      <c r="D343" s="80">
        <v>2141</v>
      </c>
      <c r="E343" s="80">
        <v>35</v>
      </c>
      <c r="F343" s="54" t="s">
        <v>787</v>
      </c>
      <c r="G343" s="54" t="s">
        <v>796</v>
      </c>
      <c r="H343" s="54" t="s">
        <v>882</v>
      </c>
      <c r="J343" s="54" t="s">
        <v>883</v>
      </c>
      <c r="K343" s="80" t="s">
        <v>809</v>
      </c>
      <c r="L343" s="54" t="s">
        <v>431</v>
      </c>
      <c r="M343" s="54" t="s">
        <v>432</v>
      </c>
      <c r="N343" s="54" t="s">
        <v>379</v>
      </c>
      <c r="O343" s="61" t="s">
        <v>800</v>
      </c>
      <c r="P343" s="71">
        <v>25.88260696</v>
      </c>
      <c r="Q343" s="71">
        <v>-5.8921324000000004</v>
      </c>
      <c r="S343" s="54"/>
      <c r="V343" s="54"/>
      <c r="X343" s="80"/>
      <c r="Y343" s="80"/>
      <c r="Z343" s="80"/>
      <c r="AA343" s="80"/>
      <c r="AB343" s="80"/>
      <c r="AC343" s="80"/>
    </row>
    <row r="344" spans="1:29" ht="36" x14ac:dyDescent="0.15">
      <c r="A344" s="54">
        <v>343</v>
      </c>
      <c r="B344" s="54">
        <v>1</v>
      </c>
      <c r="C344" s="54" t="s">
        <v>912</v>
      </c>
      <c r="D344" s="54">
        <v>2141</v>
      </c>
      <c r="E344" s="54">
        <v>5</v>
      </c>
      <c r="F344" s="54" t="s">
        <v>831</v>
      </c>
      <c r="G344" s="54" t="s">
        <v>832</v>
      </c>
      <c r="H344" s="61" t="s">
        <v>972</v>
      </c>
      <c r="I344" s="54" t="s">
        <v>973</v>
      </c>
      <c r="J344" s="61" t="s">
        <v>451</v>
      </c>
      <c r="K344" s="54" t="s">
        <v>427</v>
      </c>
      <c r="L344" s="54" t="s">
        <v>431</v>
      </c>
      <c r="M344" s="54" t="s">
        <v>443</v>
      </c>
      <c r="N344" s="54" t="s">
        <v>974</v>
      </c>
      <c r="O344" s="61" t="s">
        <v>975</v>
      </c>
      <c r="P344" s="69">
        <v>24.01952</v>
      </c>
      <c r="Q344" s="69">
        <v>-8.9839800000000007</v>
      </c>
      <c r="V344" s="67"/>
      <c r="W344" s="68"/>
      <c r="X344" s="68"/>
      <c r="Y344" s="68"/>
    </row>
    <row r="345" spans="1:29" ht="24" x14ac:dyDescent="0.15">
      <c r="A345" s="54">
        <v>344</v>
      </c>
      <c r="B345" s="54">
        <v>1</v>
      </c>
      <c r="C345" s="54" t="s">
        <v>425</v>
      </c>
      <c r="D345" s="54">
        <v>2142</v>
      </c>
      <c r="E345" s="54">
        <v>9</v>
      </c>
      <c r="F345" s="54" t="s">
        <v>157</v>
      </c>
      <c r="G345" s="54" t="s">
        <v>426</v>
      </c>
      <c r="H345" s="61" t="s">
        <v>428</v>
      </c>
      <c r="I345" s="54" t="s">
        <v>429</v>
      </c>
      <c r="J345" s="61" t="s">
        <v>430</v>
      </c>
      <c r="K345" s="54" t="s">
        <v>427</v>
      </c>
      <c r="L345" s="54" t="s">
        <v>431</v>
      </c>
      <c r="M345" s="54" t="s">
        <v>432</v>
      </c>
      <c r="N345" s="54" t="s">
        <v>433</v>
      </c>
      <c r="O345" s="61" t="s">
        <v>434</v>
      </c>
      <c r="P345" s="62" t="s">
        <v>435</v>
      </c>
      <c r="Q345" s="62" t="s">
        <v>435</v>
      </c>
      <c r="V345" s="54"/>
    </row>
    <row r="346" spans="1:29" ht="24" x14ac:dyDescent="0.15">
      <c r="A346" s="54">
        <v>345</v>
      </c>
      <c r="C346" s="54" t="s">
        <v>795</v>
      </c>
      <c r="D346" s="93">
        <v>2143</v>
      </c>
      <c r="E346" s="93">
        <v>20</v>
      </c>
      <c r="F346" s="54" t="s">
        <v>1196</v>
      </c>
      <c r="G346" s="54" t="s">
        <v>1197</v>
      </c>
      <c r="H346" s="54" t="s">
        <v>1446</v>
      </c>
      <c r="I346" s="54" t="s">
        <v>1427</v>
      </c>
      <c r="J346" s="54" t="s">
        <v>1258</v>
      </c>
      <c r="K346" s="54" t="s">
        <v>427</v>
      </c>
      <c r="L346" s="54" t="s">
        <v>431</v>
      </c>
      <c r="M346" s="54" t="s">
        <v>432</v>
      </c>
      <c r="N346" s="94" t="s">
        <v>1447</v>
      </c>
      <c r="O346" s="61" t="s">
        <v>1202</v>
      </c>
      <c r="P346" s="95">
        <v>10.443</v>
      </c>
      <c r="Q346" s="54" t="s">
        <v>1448</v>
      </c>
      <c r="R346" s="93"/>
      <c r="S346" s="54"/>
      <c r="V346" s="54"/>
    </row>
    <row r="347" spans="1:29" ht="24" x14ac:dyDescent="0.15">
      <c r="A347" s="54">
        <v>346</v>
      </c>
      <c r="B347" s="54">
        <v>1</v>
      </c>
      <c r="C347" s="54" t="s">
        <v>912</v>
      </c>
      <c r="D347" s="54">
        <v>2145</v>
      </c>
      <c r="E347" s="54">
        <v>6</v>
      </c>
      <c r="F347" s="54" t="s">
        <v>831</v>
      </c>
      <c r="G347" s="54" t="s">
        <v>832</v>
      </c>
      <c r="H347" s="61" t="s">
        <v>1002</v>
      </c>
      <c r="I347" s="54" t="s">
        <v>1006</v>
      </c>
      <c r="J347" s="61" t="s">
        <v>609</v>
      </c>
      <c r="K347" s="54" t="s">
        <v>427</v>
      </c>
      <c r="L347" s="54" t="s">
        <v>431</v>
      </c>
      <c r="M347" s="54" t="s">
        <v>443</v>
      </c>
      <c r="N347" s="54" t="s">
        <v>939</v>
      </c>
      <c r="O347" s="61" t="s">
        <v>975</v>
      </c>
      <c r="P347" s="69">
        <v>23.402419999999999</v>
      </c>
      <c r="Q347" s="69">
        <v>-8.3419500000000006</v>
      </c>
      <c r="V347" s="67"/>
      <c r="W347" s="68"/>
      <c r="X347" s="68"/>
      <c r="Y347" s="68"/>
    </row>
    <row r="348" spans="1:29" ht="24" x14ac:dyDescent="0.15">
      <c r="A348" s="54">
        <v>347</v>
      </c>
      <c r="C348" s="54" t="s">
        <v>795</v>
      </c>
      <c r="D348" s="93">
        <v>2145</v>
      </c>
      <c r="E348" s="93">
        <v>12</v>
      </c>
      <c r="F348" s="54" t="s">
        <v>1196</v>
      </c>
      <c r="G348" s="54" t="s">
        <v>1197</v>
      </c>
      <c r="H348" s="54" t="s">
        <v>1232</v>
      </c>
      <c r="I348" s="54" t="s">
        <v>1223</v>
      </c>
      <c r="J348" s="54" t="s">
        <v>1233</v>
      </c>
      <c r="K348" s="54" t="s">
        <v>427</v>
      </c>
      <c r="L348" s="54" t="s">
        <v>431</v>
      </c>
      <c r="M348" s="54" t="s">
        <v>432</v>
      </c>
      <c r="N348" s="96"/>
      <c r="O348" s="61" t="s">
        <v>1202</v>
      </c>
      <c r="P348" s="95">
        <v>13.38</v>
      </c>
      <c r="Q348" s="54" t="s">
        <v>1234</v>
      </c>
      <c r="R348" s="93"/>
      <c r="S348" s="54"/>
      <c r="V348" s="54"/>
    </row>
    <row r="349" spans="1:29" ht="24" x14ac:dyDescent="0.15">
      <c r="A349" s="54">
        <v>348</v>
      </c>
      <c r="C349" s="54" t="s">
        <v>795</v>
      </c>
      <c r="D349" s="93">
        <v>2146</v>
      </c>
      <c r="E349" s="93">
        <v>28</v>
      </c>
      <c r="F349" s="54" t="s">
        <v>1196</v>
      </c>
      <c r="G349" s="54" t="s">
        <v>1197</v>
      </c>
      <c r="H349" s="54" t="s">
        <v>1217</v>
      </c>
      <c r="I349" s="54" t="s">
        <v>1199</v>
      </c>
      <c r="J349" s="54" t="s">
        <v>1214</v>
      </c>
      <c r="K349" s="54" t="s">
        <v>427</v>
      </c>
      <c r="L349" s="54" t="s">
        <v>431</v>
      </c>
      <c r="M349" s="54" t="s">
        <v>432</v>
      </c>
      <c r="N349" s="94" t="s">
        <v>1215</v>
      </c>
      <c r="O349" s="61" t="s">
        <v>1202</v>
      </c>
      <c r="P349" s="95">
        <v>14.33</v>
      </c>
      <c r="Q349" s="54" t="s">
        <v>1218</v>
      </c>
      <c r="R349" s="93"/>
      <c r="S349" s="54"/>
      <c r="V349" s="54"/>
    </row>
    <row r="350" spans="1:29" ht="12" x14ac:dyDescent="0.15">
      <c r="A350" s="54">
        <v>349</v>
      </c>
      <c r="C350" s="54" t="s">
        <v>795</v>
      </c>
      <c r="D350" s="93">
        <v>2146</v>
      </c>
      <c r="E350" s="93">
        <v>18</v>
      </c>
      <c r="F350" s="54" t="s">
        <v>1269</v>
      </c>
      <c r="H350" s="54" t="s">
        <v>1330</v>
      </c>
      <c r="I350" s="54" t="s">
        <v>1271</v>
      </c>
      <c r="J350" s="54" t="s">
        <v>1331</v>
      </c>
      <c r="K350" s="54" t="s">
        <v>427</v>
      </c>
      <c r="L350" s="54" t="s">
        <v>431</v>
      </c>
      <c r="M350" s="54" t="s">
        <v>432</v>
      </c>
      <c r="N350" s="94"/>
      <c r="O350" s="61" t="s">
        <v>1202</v>
      </c>
      <c r="P350" s="95">
        <v>11.452999999999999</v>
      </c>
      <c r="Q350" s="54" t="s">
        <v>1332</v>
      </c>
      <c r="R350" s="93"/>
      <c r="S350" s="54"/>
      <c r="V350" s="54"/>
    </row>
    <row r="351" spans="1:29" ht="24" x14ac:dyDescent="0.15">
      <c r="A351" s="54">
        <v>350</v>
      </c>
      <c r="B351" s="54">
        <v>1</v>
      </c>
      <c r="C351" s="54" t="s">
        <v>795</v>
      </c>
      <c r="D351" s="54">
        <v>2147</v>
      </c>
      <c r="E351" s="54">
        <v>3</v>
      </c>
      <c r="F351" s="54" t="s">
        <v>157</v>
      </c>
      <c r="G351" s="54" t="s">
        <v>1525</v>
      </c>
      <c r="H351" s="61" t="s">
        <v>1540</v>
      </c>
      <c r="I351" s="54" t="s">
        <v>1527</v>
      </c>
      <c r="J351" s="61" t="s">
        <v>1541</v>
      </c>
      <c r="K351" s="54" t="s">
        <v>427</v>
      </c>
      <c r="L351" s="54" t="s">
        <v>431</v>
      </c>
      <c r="M351" s="54" t="s">
        <v>432</v>
      </c>
      <c r="N351" s="54" t="s">
        <v>1542</v>
      </c>
      <c r="O351" s="61" t="s">
        <v>1543</v>
      </c>
      <c r="P351" s="69">
        <v>-1.3419399999999999</v>
      </c>
      <c r="Q351" s="69">
        <v>-46.041110000000003</v>
      </c>
      <c r="S351" s="60" t="s">
        <v>1530</v>
      </c>
      <c r="V351" s="54"/>
    </row>
    <row r="352" spans="1:29" ht="24" x14ac:dyDescent="0.15">
      <c r="A352" s="54">
        <v>351</v>
      </c>
      <c r="B352" s="54">
        <v>1</v>
      </c>
      <c r="C352" s="54" t="s">
        <v>795</v>
      </c>
      <c r="D352" s="54">
        <v>2148</v>
      </c>
      <c r="E352" s="54">
        <v>4</v>
      </c>
      <c r="F352" s="54" t="s">
        <v>157</v>
      </c>
      <c r="G352" s="54" t="s">
        <v>426</v>
      </c>
      <c r="H352" s="61" t="s">
        <v>1610</v>
      </c>
      <c r="I352" s="54" t="s">
        <v>1527</v>
      </c>
      <c r="J352" s="61" t="s">
        <v>1233</v>
      </c>
      <c r="K352" s="54" t="s">
        <v>427</v>
      </c>
      <c r="L352" s="54" t="s">
        <v>431</v>
      </c>
      <c r="M352" s="54" t="s">
        <v>432</v>
      </c>
      <c r="N352" s="54" t="s">
        <v>1528</v>
      </c>
      <c r="O352" s="61" t="s">
        <v>1529</v>
      </c>
      <c r="P352" s="69">
        <v>-2.2596599999999998</v>
      </c>
      <c r="Q352" s="69">
        <v>-46.21649</v>
      </c>
      <c r="S352" s="60" t="s">
        <v>1530</v>
      </c>
      <c r="V352" s="54"/>
      <c r="W352" s="68"/>
      <c r="X352" s="68"/>
      <c r="Y352" s="68"/>
    </row>
    <row r="353" spans="1:78" ht="24" x14ac:dyDescent="0.15">
      <c r="A353" s="54">
        <v>352</v>
      </c>
      <c r="B353" s="54">
        <v>1</v>
      </c>
      <c r="C353" s="54" t="s">
        <v>425</v>
      </c>
      <c r="D353" s="54">
        <v>2148</v>
      </c>
      <c r="E353" s="54">
        <v>1</v>
      </c>
      <c r="F353" s="54" t="s">
        <v>157</v>
      </c>
      <c r="G353" s="54" t="s">
        <v>426</v>
      </c>
      <c r="H353" s="61" t="s">
        <v>1611</v>
      </c>
      <c r="I353" s="54" t="s">
        <v>1612</v>
      </c>
      <c r="J353" s="61" t="s">
        <v>1124</v>
      </c>
      <c r="K353" s="54" t="s">
        <v>427</v>
      </c>
      <c r="L353" s="54" t="s">
        <v>431</v>
      </c>
      <c r="M353" s="54" t="s">
        <v>432</v>
      </c>
      <c r="N353" s="54" t="s">
        <v>1613</v>
      </c>
      <c r="O353" s="61" t="s">
        <v>1529</v>
      </c>
      <c r="P353" s="69">
        <v>-2.2656499999999999</v>
      </c>
      <c r="Q353" s="69">
        <v>-46.30294</v>
      </c>
      <c r="S353" s="60" t="s">
        <v>1530</v>
      </c>
      <c r="V353" s="54"/>
    </row>
    <row r="354" spans="1:78" ht="12" x14ac:dyDescent="0.15">
      <c r="A354" s="54">
        <v>353</v>
      </c>
      <c r="C354" s="54" t="s">
        <v>795</v>
      </c>
      <c r="D354" s="93">
        <v>2150</v>
      </c>
      <c r="E354" s="93">
        <v>12</v>
      </c>
      <c r="F354" s="54" t="s">
        <v>1269</v>
      </c>
      <c r="H354" s="54" t="s">
        <v>1432</v>
      </c>
      <c r="I354" s="54" t="s">
        <v>1433</v>
      </c>
      <c r="J354" s="54" t="s">
        <v>1258</v>
      </c>
      <c r="K354" s="54" t="s">
        <v>427</v>
      </c>
      <c r="L354" s="54" t="s">
        <v>431</v>
      </c>
      <c r="M354" s="54" t="s">
        <v>432</v>
      </c>
      <c r="N354" s="94"/>
      <c r="O354" s="61" t="s">
        <v>1202</v>
      </c>
      <c r="P354" s="95">
        <v>10.577</v>
      </c>
      <c r="Q354" s="54" t="s">
        <v>1434</v>
      </c>
      <c r="R354" s="93"/>
      <c r="S354" s="54"/>
      <c r="V354" s="54"/>
    </row>
    <row r="355" spans="1:78" ht="24" x14ac:dyDescent="0.15">
      <c r="A355" s="54">
        <v>354</v>
      </c>
      <c r="C355" s="54" t="s">
        <v>795</v>
      </c>
      <c r="D355" s="54">
        <v>2150</v>
      </c>
      <c r="E355" s="54">
        <v>18</v>
      </c>
      <c r="F355" s="54" t="s">
        <v>1196</v>
      </c>
      <c r="G355" s="54" t="s">
        <v>1197</v>
      </c>
      <c r="H355" s="54" t="s">
        <v>1460</v>
      </c>
      <c r="I355" s="54" t="s">
        <v>1262</v>
      </c>
      <c r="J355" s="54" t="s">
        <v>1210</v>
      </c>
      <c r="K355" s="54" t="s">
        <v>427</v>
      </c>
      <c r="L355" s="54" t="s">
        <v>431</v>
      </c>
      <c r="M355" s="54" t="s">
        <v>432</v>
      </c>
      <c r="N355" s="97"/>
      <c r="O355" s="61" t="s">
        <v>1202</v>
      </c>
      <c r="P355" s="54">
        <v>10.268000000000001</v>
      </c>
      <c r="Q355" s="54" t="s">
        <v>1459</v>
      </c>
      <c r="S355" s="54"/>
      <c r="V355" s="54"/>
    </row>
    <row r="356" spans="1:78" ht="24" x14ac:dyDescent="0.15">
      <c r="A356" s="54">
        <v>355</v>
      </c>
      <c r="B356" s="54">
        <v>1</v>
      </c>
      <c r="C356" s="54" t="s">
        <v>795</v>
      </c>
      <c r="D356" s="54">
        <v>2155</v>
      </c>
      <c r="E356" s="54">
        <v>5</v>
      </c>
      <c r="F356" s="54" t="s">
        <v>157</v>
      </c>
      <c r="G356" s="54" t="s">
        <v>1525</v>
      </c>
      <c r="H356" s="61" t="s">
        <v>1564</v>
      </c>
      <c r="I356" s="54" t="s">
        <v>1565</v>
      </c>
      <c r="J356" s="61" t="s">
        <v>430</v>
      </c>
      <c r="K356" s="54" t="s">
        <v>427</v>
      </c>
      <c r="L356" s="54" t="s">
        <v>431</v>
      </c>
      <c r="M356" s="54" t="s">
        <v>432</v>
      </c>
      <c r="N356" s="54" t="s">
        <v>1533</v>
      </c>
      <c r="O356" s="61" t="s">
        <v>1547</v>
      </c>
      <c r="P356" s="69">
        <v>-1.49092</v>
      </c>
      <c r="Q356" s="69">
        <v>-45.595359999999999</v>
      </c>
      <c r="S356" s="60" t="s">
        <v>1530</v>
      </c>
      <c r="V356" s="54"/>
    </row>
    <row r="357" spans="1:78" ht="24" x14ac:dyDescent="0.15">
      <c r="A357" s="54">
        <v>356</v>
      </c>
      <c r="B357" s="54">
        <v>1</v>
      </c>
      <c r="C357" s="54" t="s">
        <v>795</v>
      </c>
      <c r="D357" s="54">
        <v>2156</v>
      </c>
      <c r="E357" s="54">
        <v>10</v>
      </c>
      <c r="F357" s="54" t="s">
        <v>157</v>
      </c>
      <c r="G357" s="54" t="s">
        <v>1525</v>
      </c>
      <c r="H357" s="61" t="s">
        <v>1603</v>
      </c>
      <c r="I357" s="54" t="s">
        <v>1527</v>
      </c>
      <c r="J357" s="61" t="s">
        <v>1604</v>
      </c>
      <c r="K357" s="54" t="s">
        <v>427</v>
      </c>
      <c r="L357" s="54" t="s">
        <v>431</v>
      </c>
      <c r="M357" s="54" t="s">
        <v>432</v>
      </c>
      <c r="N357" s="54" t="s">
        <v>1605</v>
      </c>
      <c r="O357" s="61" t="s">
        <v>1543</v>
      </c>
      <c r="P357" s="69">
        <v>-2.1666669999999999</v>
      </c>
      <c r="Q357" s="69">
        <v>-46.22</v>
      </c>
      <c r="S357" s="60" t="s">
        <v>1530</v>
      </c>
      <c r="V357" s="54"/>
    </row>
    <row r="358" spans="1:78" ht="60" x14ac:dyDescent="0.15">
      <c r="A358" s="54">
        <v>357</v>
      </c>
      <c r="C358" s="54" t="s">
        <v>795</v>
      </c>
      <c r="D358" s="93">
        <v>2159</v>
      </c>
      <c r="E358" s="93">
        <v>22</v>
      </c>
      <c r="F358" s="54" t="s">
        <v>1269</v>
      </c>
      <c r="H358" s="54" t="s">
        <v>1371</v>
      </c>
      <c r="I358" s="54" t="s">
        <v>1271</v>
      </c>
      <c r="J358" s="54" t="s">
        <v>1334</v>
      </c>
      <c r="K358" s="54" t="s">
        <v>427</v>
      </c>
      <c r="L358" s="54" t="s">
        <v>431</v>
      </c>
      <c r="M358" s="54" t="s">
        <v>432</v>
      </c>
      <c r="N358" s="94" t="s">
        <v>1372</v>
      </c>
      <c r="O358" s="61" t="s">
        <v>1202</v>
      </c>
      <c r="P358" s="95">
        <v>11.266999999999999</v>
      </c>
      <c r="Q358" s="54" t="s">
        <v>1373</v>
      </c>
      <c r="R358" s="93"/>
      <c r="S358" s="54"/>
      <c r="V358" s="54"/>
    </row>
    <row r="359" spans="1:78" ht="24" x14ac:dyDescent="0.15">
      <c r="A359" s="54">
        <v>358</v>
      </c>
      <c r="B359" s="54">
        <v>1</v>
      </c>
      <c r="C359" s="54" t="s">
        <v>795</v>
      </c>
      <c r="D359" s="54">
        <v>2159.6999999999998</v>
      </c>
      <c r="E359" s="54">
        <v>7.6</v>
      </c>
      <c r="F359" s="54" t="s">
        <v>157</v>
      </c>
      <c r="G359" s="54" t="s">
        <v>1525</v>
      </c>
      <c r="H359" s="61" t="s">
        <v>1560</v>
      </c>
      <c r="I359" s="54" t="s">
        <v>1561</v>
      </c>
      <c r="J359" s="61" t="s">
        <v>1562</v>
      </c>
      <c r="K359" s="54" t="s">
        <v>427</v>
      </c>
      <c r="L359" s="54" t="s">
        <v>431</v>
      </c>
      <c r="M359" s="54" t="s">
        <v>443</v>
      </c>
      <c r="N359" s="54" t="s">
        <v>1563</v>
      </c>
      <c r="O359" s="61" t="s">
        <v>1556</v>
      </c>
      <c r="P359" s="69">
        <v>-1.46817</v>
      </c>
      <c r="Q359" s="69">
        <v>-45.559759999999997</v>
      </c>
      <c r="S359" s="60" t="s">
        <v>1530</v>
      </c>
      <c r="V359" s="54"/>
      <c r="Z359" s="68"/>
      <c r="AA359" s="68"/>
      <c r="AB359" s="68"/>
      <c r="AC359" s="68"/>
      <c r="AD359" s="68"/>
      <c r="AE359" s="68"/>
      <c r="AF359" s="68"/>
      <c r="AG359" s="68"/>
      <c r="AH359" s="68"/>
      <c r="AI359" s="68"/>
      <c r="AJ359" s="68"/>
      <c r="AK359" s="68"/>
      <c r="AL359" s="68"/>
      <c r="AM359" s="68"/>
      <c r="AN359" s="68"/>
      <c r="AO359" s="68"/>
      <c r="AP359" s="68"/>
      <c r="AQ359" s="68"/>
      <c r="AR359" s="68"/>
      <c r="AS359" s="68"/>
      <c r="AT359" s="68"/>
      <c r="AU359" s="68"/>
      <c r="AV359" s="68"/>
      <c r="AW359" s="68"/>
      <c r="AX359" s="68"/>
      <c r="AY359" s="68"/>
      <c r="AZ359" s="68"/>
      <c r="BA359" s="68"/>
      <c r="BB359" s="68"/>
      <c r="BC359" s="68"/>
      <c r="BD359" s="68"/>
      <c r="BE359" s="68"/>
      <c r="BF359" s="68"/>
      <c r="BG359" s="68"/>
      <c r="BH359" s="68"/>
      <c r="BI359" s="68"/>
      <c r="BJ359" s="68"/>
      <c r="BK359" s="68"/>
      <c r="BL359" s="68"/>
      <c r="BM359" s="68"/>
      <c r="BN359" s="68"/>
      <c r="BO359" s="68"/>
      <c r="BP359" s="68"/>
      <c r="BQ359" s="68"/>
      <c r="BR359" s="68"/>
      <c r="BS359" s="68"/>
      <c r="BT359" s="68"/>
      <c r="BU359" s="68"/>
      <c r="BV359" s="68"/>
      <c r="BW359" s="68"/>
      <c r="BX359" s="68"/>
      <c r="BY359" s="68"/>
      <c r="BZ359" s="68"/>
    </row>
    <row r="360" spans="1:78" ht="24" x14ac:dyDescent="0.15">
      <c r="A360" s="54">
        <v>359</v>
      </c>
      <c r="B360" s="54">
        <v>1</v>
      </c>
      <c r="C360" s="54" t="s">
        <v>795</v>
      </c>
      <c r="D360" s="54">
        <v>2160</v>
      </c>
      <c r="E360" s="54" t="s">
        <v>1548</v>
      </c>
      <c r="F360" s="54" t="s">
        <v>157</v>
      </c>
      <c r="G360" s="54" t="s">
        <v>1525</v>
      </c>
      <c r="H360" s="61" t="s">
        <v>1549</v>
      </c>
      <c r="I360" s="54" t="s">
        <v>1527</v>
      </c>
      <c r="J360" s="61" t="s">
        <v>1018</v>
      </c>
      <c r="K360" s="54" t="s">
        <v>427</v>
      </c>
      <c r="L360" s="54" t="s">
        <v>431</v>
      </c>
      <c r="M360" s="54" t="s">
        <v>432</v>
      </c>
      <c r="N360" s="54" t="s">
        <v>1550</v>
      </c>
      <c r="O360" s="61" t="s">
        <v>1547</v>
      </c>
      <c r="P360" s="69">
        <v>-1.37537</v>
      </c>
      <c r="Q360" s="69">
        <v>-45.95476</v>
      </c>
      <c r="S360" s="60" t="s">
        <v>1530</v>
      </c>
      <c r="V360" s="54"/>
      <c r="Z360" s="68"/>
      <c r="AA360" s="68"/>
      <c r="AB360" s="68"/>
      <c r="AC360" s="68"/>
      <c r="AD360" s="68"/>
      <c r="AE360" s="68"/>
      <c r="AF360" s="68"/>
      <c r="AG360" s="68"/>
      <c r="AH360" s="68"/>
      <c r="AI360" s="68"/>
      <c r="AJ360" s="68"/>
      <c r="AK360" s="68"/>
      <c r="AL360" s="68"/>
      <c r="AM360" s="68"/>
      <c r="AN360" s="68"/>
      <c r="AO360" s="68"/>
      <c r="AP360" s="68"/>
      <c r="AQ360" s="68"/>
      <c r="AR360" s="68"/>
      <c r="AS360" s="68"/>
      <c r="AT360" s="68"/>
      <c r="AU360" s="68"/>
      <c r="AV360" s="68"/>
      <c r="AW360" s="68"/>
      <c r="AX360" s="68"/>
      <c r="AY360" s="68"/>
      <c r="AZ360" s="68"/>
      <c r="BA360" s="68"/>
      <c r="BB360" s="68"/>
      <c r="BC360" s="68"/>
      <c r="BD360" s="68"/>
      <c r="BE360" s="68"/>
      <c r="BF360" s="68"/>
      <c r="BG360" s="68"/>
      <c r="BH360" s="68"/>
      <c r="BI360" s="68"/>
      <c r="BJ360" s="68"/>
      <c r="BK360" s="68"/>
      <c r="BL360" s="68"/>
      <c r="BM360" s="68"/>
      <c r="BN360" s="68"/>
      <c r="BO360" s="68"/>
      <c r="BP360" s="68"/>
      <c r="BQ360" s="68"/>
      <c r="BR360" s="68"/>
      <c r="BS360" s="68"/>
      <c r="BT360" s="68"/>
      <c r="BU360" s="68"/>
      <c r="BV360" s="68"/>
      <c r="BW360" s="68"/>
      <c r="BX360" s="68"/>
      <c r="BY360" s="68"/>
      <c r="BZ360" s="68"/>
    </row>
    <row r="361" spans="1:78" ht="24" x14ac:dyDescent="0.15">
      <c r="A361" s="54">
        <v>360</v>
      </c>
      <c r="B361" s="54">
        <v>1</v>
      </c>
      <c r="C361" s="54" t="s">
        <v>795</v>
      </c>
      <c r="D361" s="54">
        <v>2160</v>
      </c>
      <c r="E361" s="54">
        <v>2</v>
      </c>
      <c r="F361" s="54" t="s">
        <v>157</v>
      </c>
      <c r="G361" s="54" t="s">
        <v>1525</v>
      </c>
      <c r="H361" s="61" t="s">
        <v>1581</v>
      </c>
      <c r="I361" s="54" t="s">
        <v>1527</v>
      </c>
      <c r="J361" s="61" t="s">
        <v>1582</v>
      </c>
      <c r="K361" s="54" t="s">
        <v>427</v>
      </c>
      <c r="L361" s="54" t="s">
        <v>431</v>
      </c>
      <c r="M361" s="54" t="s">
        <v>432</v>
      </c>
      <c r="N361" s="54" t="s">
        <v>1583</v>
      </c>
      <c r="O361" s="61" t="s">
        <v>1543</v>
      </c>
      <c r="P361" s="69">
        <v>-1.8477399999999999</v>
      </c>
      <c r="Q361" s="69">
        <v>-46.369819999999997</v>
      </c>
      <c r="S361" s="60" t="s">
        <v>1530</v>
      </c>
      <c r="V361" s="54"/>
      <c r="W361" s="68"/>
      <c r="X361" s="68"/>
      <c r="Y361" s="68"/>
    </row>
    <row r="362" spans="1:78" ht="24" x14ac:dyDescent="0.15">
      <c r="A362" s="54">
        <v>361</v>
      </c>
      <c r="B362" s="54">
        <v>1</v>
      </c>
      <c r="C362" s="54" t="s">
        <v>795</v>
      </c>
      <c r="D362" s="54">
        <v>2163</v>
      </c>
      <c r="E362" s="54">
        <v>3.2</v>
      </c>
      <c r="F362" s="54" t="s">
        <v>157</v>
      </c>
      <c r="G362" s="54" t="s">
        <v>1525</v>
      </c>
      <c r="H362" s="61" t="s">
        <v>1553</v>
      </c>
      <c r="I362" s="54" t="s">
        <v>1554</v>
      </c>
      <c r="J362" s="61" t="s">
        <v>698</v>
      </c>
      <c r="K362" s="54" t="s">
        <v>427</v>
      </c>
      <c r="L362" s="54" t="s">
        <v>431</v>
      </c>
      <c r="M362" s="54" t="s">
        <v>443</v>
      </c>
      <c r="N362" s="54" t="s">
        <v>1555</v>
      </c>
      <c r="O362" s="61" t="s">
        <v>1556</v>
      </c>
      <c r="P362" s="69">
        <v>-1.40987</v>
      </c>
      <c r="Q362" s="69">
        <v>-45.87867</v>
      </c>
      <c r="S362" s="60" t="s">
        <v>1530</v>
      </c>
      <c r="V362" s="54"/>
      <c r="Z362" s="68"/>
      <c r="AA362" s="68"/>
      <c r="AB362" s="68"/>
      <c r="AC362" s="68"/>
      <c r="AD362" s="68"/>
      <c r="AE362" s="68"/>
      <c r="AF362" s="68"/>
      <c r="AG362" s="68"/>
      <c r="AH362" s="68"/>
      <c r="AI362" s="68"/>
      <c r="AJ362" s="68"/>
      <c r="AK362" s="68"/>
      <c r="AL362" s="68"/>
      <c r="AM362" s="68"/>
      <c r="AN362" s="68"/>
      <c r="AO362" s="68"/>
      <c r="AP362" s="68"/>
      <c r="AQ362" s="68"/>
      <c r="AR362" s="68"/>
      <c r="AS362" s="68"/>
      <c r="AT362" s="68"/>
      <c r="AU362" s="68"/>
      <c r="AV362" s="68"/>
      <c r="AW362" s="68"/>
      <c r="AX362" s="68"/>
      <c r="AY362" s="68"/>
      <c r="AZ362" s="68"/>
      <c r="BA362" s="68"/>
      <c r="BB362" s="68"/>
      <c r="BC362" s="68"/>
      <c r="BD362" s="68"/>
      <c r="BE362" s="68"/>
      <c r="BF362" s="68"/>
      <c r="BG362" s="68"/>
      <c r="BH362" s="68"/>
      <c r="BI362" s="68"/>
      <c r="BJ362" s="68"/>
      <c r="BK362" s="68"/>
      <c r="BL362" s="68"/>
      <c r="BM362" s="68"/>
      <c r="BN362" s="68"/>
      <c r="BO362" s="68"/>
      <c r="BP362" s="68"/>
      <c r="BQ362" s="68"/>
      <c r="BR362" s="68"/>
      <c r="BS362" s="68"/>
      <c r="BT362" s="68"/>
      <c r="BU362" s="68"/>
      <c r="BV362" s="68"/>
      <c r="BW362" s="68"/>
      <c r="BX362" s="68"/>
      <c r="BY362" s="68"/>
      <c r="BZ362" s="68"/>
    </row>
    <row r="363" spans="1:78" ht="24" x14ac:dyDescent="0.15">
      <c r="A363" s="54">
        <v>362</v>
      </c>
      <c r="B363" s="54">
        <v>1</v>
      </c>
      <c r="C363" s="54" t="s">
        <v>795</v>
      </c>
      <c r="D363" s="54">
        <v>2163</v>
      </c>
      <c r="E363" s="54">
        <v>3</v>
      </c>
      <c r="F363" s="54" t="s">
        <v>157</v>
      </c>
      <c r="G363" s="54" t="s">
        <v>1525</v>
      </c>
      <c r="H363" s="61" t="s">
        <v>1567</v>
      </c>
      <c r="I363" s="54" t="s">
        <v>1527</v>
      </c>
      <c r="J363" s="61" t="s">
        <v>997</v>
      </c>
      <c r="K363" s="54" t="s">
        <v>427</v>
      </c>
      <c r="L363" s="54" t="s">
        <v>431</v>
      </c>
      <c r="M363" s="54" t="s">
        <v>432</v>
      </c>
      <c r="N363" s="54" t="s">
        <v>1528</v>
      </c>
      <c r="O363" s="61" t="s">
        <v>1529</v>
      </c>
      <c r="P363" s="69">
        <v>-1.515622</v>
      </c>
      <c r="Q363" s="69">
        <v>-45.691004999999997</v>
      </c>
      <c r="S363" s="60" t="s">
        <v>1530</v>
      </c>
      <c r="V363" s="54"/>
    </row>
    <row r="364" spans="1:78" ht="24" x14ac:dyDescent="0.15">
      <c r="A364" s="54">
        <v>363</v>
      </c>
      <c r="B364" s="54">
        <v>1</v>
      </c>
      <c r="C364" s="54" t="s">
        <v>425</v>
      </c>
      <c r="D364" s="54">
        <v>2163</v>
      </c>
      <c r="E364" s="54">
        <v>4</v>
      </c>
      <c r="F364" s="54" t="s">
        <v>157</v>
      </c>
      <c r="G364" s="54" t="s">
        <v>426</v>
      </c>
      <c r="H364" s="61" t="s">
        <v>1575</v>
      </c>
      <c r="I364" s="54" t="s">
        <v>1576</v>
      </c>
      <c r="J364" s="61" t="s">
        <v>1573</v>
      </c>
      <c r="K364" s="54" t="s">
        <v>427</v>
      </c>
      <c r="L364" s="54" t="s">
        <v>431</v>
      </c>
      <c r="M364" s="54" t="s">
        <v>432</v>
      </c>
      <c r="N364" s="54" t="s">
        <v>1533</v>
      </c>
      <c r="O364" s="61" t="s">
        <v>1574</v>
      </c>
      <c r="P364" s="69">
        <v>-1.650833</v>
      </c>
      <c r="Q364" s="69">
        <v>-46.829721999999997</v>
      </c>
      <c r="S364" s="60" t="s">
        <v>1530</v>
      </c>
      <c r="V364" s="54"/>
      <c r="Z364" s="68"/>
      <c r="AA364" s="68"/>
      <c r="AB364" s="68"/>
      <c r="AC364" s="68"/>
      <c r="AD364" s="68"/>
      <c r="AE364" s="68"/>
      <c r="AF364" s="68"/>
      <c r="AG364" s="68"/>
      <c r="AH364" s="68"/>
      <c r="AI364" s="68"/>
      <c r="AJ364" s="68"/>
      <c r="AK364" s="68"/>
      <c r="AL364" s="68"/>
      <c r="AM364" s="68"/>
      <c r="AN364" s="68"/>
      <c r="AO364" s="68"/>
      <c r="AP364" s="68"/>
      <c r="AQ364" s="68"/>
      <c r="AR364" s="68"/>
      <c r="AS364" s="68"/>
      <c r="AT364" s="68"/>
      <c r="AU364" s="68"/>
      <c r="AV364" s="68"/>
      <c r="AW364" s="68"/>
      <c r="AX364" s="68"/>
      <c r="AY364" s="68"/>
      <c r="AZ364" s="68"/>
      <c r="BA364" s="68"/>
      <c r="BB364" s="68"/>
      <c r="BC364" s="68"/>
      <c r="BD364" s="68"/>
      <c r="BE364" s="68"/>
      <c r="BF364" s="68"/>
      <c r="BG364" s="68"/>
      <c r="BH364" s="68"/>
      <c r="BI364" s="68"/>
      <c r="BJ364" s="68"/>
      <c r="BK364" s="68"/>
      <c r="BL364" s="68"/>
      <c r="BM364" s="68"/>
      <c r="BN364" s="68"/>
      <c r="BO364" s="68"/>
      <c r="BP364" s="68"/>
      <c r="BQ364" s="68"/>
      <c r="BR364" s="68"/>
      <c r="BS364" s="68"/>
      <c r="BT364" s="68"/>
      <c r="BU364" s="68"/>
      <c r="BV364" s="68"/>
      <c r="BW364" s="68"/>
      <c r="BX364" s="68"/>
      <c r="BY364" s="68"/>
      <c r="BZ364" s="68"/>
    </row>
    <row r="365" spans="1:78" ht="24" x14ac:dyDescent="0.15">
      <c r="A365" s="54">
        <v>364</v>
      </c>
      <c r="C365" s="54" t="s">
        <v>795</v>
      </c>
      <c r="D365" s="54">
        <v>2165</v>
      </c>
      <c r="E365" s="54">
        <v>22</v>
      </c>
      <c r="F365" s="54" t="s">
        <v>1196</v>
      </c>
      <c r="G365" s="54" t="s">
        <v>1197</v>
      </c>
      <c r="H365" s="54" t="s">
        <v>1263</v>
      </c>
      <c r="I365" s="54" t="s">
        <v>1262</v>
      </c>
      <c r="J365" s="54" t="s">
        <v>1210</v>
      </c>
      <c r="K365" s="54" t="s">
        <v>427</v>
      </c>
      <c r="L365" s="54" t="s">
        <v>431</v>
      </c>
      <c r="M365" s="54" t="s">
        <v>432</v>
      </c>
      <c r="N365" s="97"/>
      <c r="O365" s="61" t="s">
        <v>1202</v>
      </c>
      <c r="P365" s="54">
        <v>12.358000000000001</v>
      </c>
      <c r="Q365" s="54" t="s">
        <v>1264</v>
      </c>
      <c r="S365" s="54"/>
      <c r="V365" s="54"/>
    </row>
    <row r="366" spans="1:78" ht="24" x14ac:dyDescent="0.15">
      <c r="A366" s="54">
        <v>365</v>
      </c>
      <c r="B366" s="54">
        <v>1</v>
      </c>
      <c r="C366" s="54" t="s">
        <v>795</v>
      </c>
      <c r="D366" s="54">
        <v>2165</v>
      </c>
      <c r="E366" s="54">
        <v>2</v>
      </c>
      <c r="F366" s="54" t="s">
        <v>157</v>
      </c>
      <c r="G366" s="54" t="s">
        <v>1525</v>
      </c>
      <c r="H366" s="61" t="s">
        <v>1526</v>
      </c>
      <c r="I366" s="54" t="s">
        <v>1527</v>
      </c>
      <c r="J366" s="61" t="s">
        <v>894</v>
      </c>
      <c r="K366" s="54" t="s">
        <v>427</v>
      </c>
      <c r="L366" s="54" t="s">
        <v>431</v>
      </c>
      <c r="M366" s="54" t="s">
        <v>432</v>
      </c>
      <c r="N366" s="54" t="s">
        <v>1528</v>
      </c>
      <c r="O366" s="61" t="s">
        <v>1529</v>
      </c>
      <c r="P366" s="69">
        <v>-1.2355499999999999</v>
      </c>
      <c r="Q366" s="69">
        <v>-46.184440000000002</v>
      </c>
      <c r="S366" s="60" t="s">
        <v>1530</v>
      </c>
      <c r="V366" s="54"/>
    </row>
    <row r="367" spans="1:78" ht="24" x14ac:dyDescent="0.15">
      <c r="A367" s="54">
        <v>366</v>
      </c>
      <c r="C367" s="54" t="s">
        <v>795</v>
      </c>
      <c r="D367" s="54">
        <v>2167</v>
      </c>
      <c r="E367" s="54">
        <v>16</v>
      </c>
      <c r="F367" s="54" t="s">
        <v>1196</v>
      </c>
      <c r="G367" s="54" t="s">
        <v>1197</v>
      </c>
      <c r="H367" s="54" t="s">
        <v>1451</v>
      </c>
      <c r="I367" s="54" t="s">
        <v>1262</v>
      </c>
      <c r="J367" s="54" t="s">
        <v>1214</v>
      </c>
      <c r="K367" s="54" t="s">
        <v>427</v>
      </c>
      <c r="L367" s="54" t="s">
        <v>431</v>
      </c>
      <c r="M367" s="54" t="s">
        <v>432</v>
      </c>
      <c r="N367" s="94"/>
      <c r="O367" s="61" t="s">
        <v>1202</v>
      </c>
      <c r="P367" s="54">
        <v>10.317</v>
      </c>
      <c r="Q367" s="54" t="s">
        <v>1452</v>
      </c>
      <c r="S367" s="54"/>
      <c r="V367" s="54"/>
    </row>
    <row r="368" spans="1:78" ht="60" x14ac:dyDescent="0.15">
      <c r="A368" s="54">
        <v>367</v>
      </c>
      <c r="B368" s="54">
        <v>1</v>
      </c>
      <c r="C368" s="54" t="s">
        <v>425</v>
      </c>
      <c r="D368" s="54">
        <v>2167.1</v>
      </c>
      <c r="E368" s="54">
        <v>2.5</v>
      </c>
      <c r="F368" s="54" t="s">
        <v>157</v>
      </c>
      <c r="G368" s="54" t="s">
        <v>426</v>
      </c>
      <c r="H368" s="61" t="s">
        <v>1606</v>
      </c>
      <c r="I368" s="54" t="s">
        <v>1607</v>
      </c>
      <c r="J368" s="61" t="s">
        <v>1608</v>
      </c>
      <c r="K368" s="54" t="s">
        <v>427</v>
      </c>
      <c r="L368" s="54" t="s">
        <v>431</v>
      </c>
      <c r="M368" s="54" t="s">
        <v>432</v>
      </c>
      <c r="N368" s="54" t="s">
        <v>1609</v>
      </c>
      <c r="O368" s="61" t="s">
        <v>1588</v>
      </c>
      <c r="P368" s="69">
        <v>-2.2438799999999999</v>
      </c>
      <c r="Q368" s="69">
        <v>-46.37444</v>
      </c>
      <c r="S368" s="60" t="s">
        <v>1530</v>
      </c>
      <c r="V368" s="54"/>
      <c r="Z368" s="68"/>
      <c r="AA368" s="68"/>
      <c r="AB368" s="68"/>
      <c r="AC368" s="68"/>
      <c r="AD368" s="68"/>
      <c r="AE368" s="68"/>
      <c r="AF368" s="68"/>
      <c r="AG368" s="68"/>
      <c r="AH368" s="68"/>
      <c r="AI368" s="68"/>
      <c r="AJ368" s="68"/>
      <c r="AK368" s="68"/>
      <c r="AL368" s="68"/>
      <c r="AM368" s="68"/>
      <c r="AN368" s="68"/>
      <c r="AO368" s="68"/>
      <c r="AP368" s="68"/>
      <c r="AQ368" s="68"/>
      <c r="AR368" s="68"/>
      <c r="AS368" s="68"/>
      <c r="AT368" s="68"/>
      <c r="AU368" s="68"/>
      <c r="AV368" s="68"/>
      <c r="AW368" s="68"/>
      <c r="AX368" s="68"/>
      <c r="AY368" s="68"/>
      <c r="AZ368" s="68"/>
      <c r="BA368" s="68"/>
      <c r="BB368" s="68"/>
      <c r="BC368" s="68"/>
      <c r="BD368" s="68"/>
      <c r="BE368" s="68"/>
      <c r="BF368" s="68"/>
      <c r="BG368" s="68"/>
      <c r="BH368" s="68"/>
      <c r="BI368" s="68"/>
      <c r="BJ368" s="68"/>
      <c r="BK368" s="68"/>
      <c r="BL368" s="68"/>
      <c r="BM368" s="68"/>
      <c r="BN368" s="68"/>
      <c r="BO368" s="68"/>
      <c r="BP368" s="68"/>
      <c r="BQ368" s="68"/>
      <c r="BR368" s="68"/>
      <c r="BS368" s="68"/>
      <c r="BT368" s="68"/>
      <c r="BU368" s="68"/>
      <c r="BV368" s="68"/>
      <c r="BW368" s="68"/>
      <c r="BX368" s="68"/>
      <c r="BY368" s="68"/>
      <c r="BZ368" s="68"/>
    </row>
    <row r="369" spans="1:78" ht="24" x14ac:dyDescent="0.15">
      <c r="A369" s="54">
        <v>368</v>
      </c>
      <c r="C369" s="54" t="s">
        <v>795</v>
      </c>
      <c r="D369" s="93">
        <v>2168</v>
      </c>
      <c r="E369" s="93">
        <v>20</v>
      </c>
      <c r="F369" s="54" t="s">
        <v>1196</v>
      </c>
      <c r="G369" s="54" t="s">
        <v>1197</v>
      </c>
      <c r="H369" s="54" t="s">
        <v>1455</v>
      </c>
      <c r="I369" s="54" t="s">
        <v>1262</v>
      </c>
      <c r="J369" s="54" t="s">
        <v>1233</v>
      </c>
      <c r="K369" s="54" t="s">
        <v>427</v>
      </c>
      <c r="L369" s="54" t="s">
        <v>431</v>
      </c>
      <c r="M369" s="54" t="s">
        <v>432</v>
      </c>
      <c r="N369" s="99"/>
      <c r="O369" s="61" t="s">
        <v>1202</v>
      </c>
      <c r="P369" s="95">
        <v>10.272</v>
      </c>
      <c r="Q369" s="54" t="s">
        <v>1456</v>
      </c>
      <c r="R369" s="93"/>
      <c r="S369" s="54"/>
      <c r="V369" s="54"/>
    </row>
    <row r="370" spans="1:78" ht="24" x14ac:dyDescent="0.15">
      <c r="A370" s="54">
        <v>369</v>
      </c>
      <c r="B370" s="54">
        <v>1</v>
      </c>
      <c r="C370" s="54" t="s">
        <v>795</v>
      </c>
      <c r="D370" s="54">
        <v>2168</v>
      </c>
      <c r="E370" s="54">
        <v>4</v>
      </c>
      <c r="F370" s="54" t="s">
        <v>157</v>
      </c>
      <c r="G370" s="54" t="s">
        <v>1525</v>
      </c>
      <c r="H370" s="61" t="s">
        <v>1566</v>
      </c>
      <c r="I370" s="54" t="s">
        <v>1527</v>
      </c>
      <c r="J370" s="61" t="s">
        <v>1541</v>
      </c>
      <c r="K370" s="54" t="s">
        <v>427</v>
      </c>
      <c r="L370" s="54" t="s">
        <v>431</v>
      </c>
      <c r="M370" s="54" t="s">
        <v>432</v>
      </c>
      <c r="N370" s="54" t="s">
        <v>1542</v>
      </c>
      <c r="O370" s="61" t="s">
        <v>1543</v>
      </c>
      <c r="P370" s="69">
        <v>-1.5</v>
      </c>
      <c r="Q370" s="69">
        <v>-45.986170000000001</v>
      </c>
      <c r="S370" s="60" t="s">
        <v>1530</v>
      </c>
      <c r="V370" s="54"/>
      <c r="Z370" s="83"/>
      <c r="AA370" s="83"/>
      <c r="AB370" s="83"/>
      <c r="AC370" s="83"/>
      <c r="AD370" s="83"/>
      <c r="AE370" s="83"/>
      <c r="AF370" s="83"/>
      <c r="AG370" s="83"/>
      <c r="AH370" s="83"/>
      <c r="AI370" s="83"/>
      <c r="AJ370" s="83"/>
      <c r="AK370" s="83"/>
      <c r="AL370" s="83"/>
      <c r="AM370" s="83"/>
      <c r="AN370" s="83"/>
      <c r="AO370" s="83"/>
      <c r="AP370" s="83"/>
      <c r="AQ370" s="83"/>
      <c r="AR370" s="83"/>
      <c r="AS370" s="83"/>
      <c r="AT370" s="83"/>
      <c r="AU370" s="83"/>
      <c r="AV370" s="83"/>
      <c r="AW370" s="83"/>
      <c r="AX370" s="83"/>
      <c r="AY370" s="83"/>
      <c r="AZ370" s="83"/>
      <c r="BA370" s="83"/>
      <c r="BB370" s="83"/>
      <c r="BC370" s="83"/>
      <c r="BD370" s="83"/>
      <c r="BE370" s="83"/>
      <c r="BF370" s="83"/>
      <c r="BG370" s="83"/>
      <c r="BH370" s="83"/>
      <c r="BI370" s="83"/>
      <c r="BJ370" s="83"/>
      <c r="BK370" s="83"/>
      <c r="BL370" s="83"/>
      <c r="BM370" s="83"/>
      <c r="BN370" s="83"/>
      <c r="BO370" s="83"/>
      <c r="BP370" s="83"/>
      <c r="BQ370" s="83"/>
      <c r="BR370" s="83"/>
      <c r="BS370" s="83"/>
      <c r="BT370" s="83"/>
      <c r="BU370" s="83"/>
      <c r="BV370" s="83"/>
      <c r="BW370" s="83"/>
      <c r="BX370" s="83"/>
      <c r="BY370" s="83"/>
      <c r="BZ370" s="83"/>
    </row>
    <row r="371" spans="1:78" ht="36" x14ac:dyDescent="0.15">
      <c r="A371" s="54">
        <v>370</v>
      </c>
      <c r="B371" s="54">
        <v>3</v>
      </c>
      <c r="C371" s="54" t="s">
        <v>436</v>
      </c>
      <c r="D371" s="54">
        <v>2169</v>
      </c>
      <c r="E371" s="54">
        <v>43</v>
      </c>
      <c r="F371" s="54" t="s">
        <v>437</v>
      </c>
      <c r="G371" s="54" t="s">
        <v>438</v>
      </c>
      <c r="H371" s="61" t="s">
        <v>735</v>
      </c>
      <c r="I371" s="54" t="s">
        <v>736</v>
      </c>
      <c r="J371" s="61" t="s">
        <v>451</v>
      </c>
      <c r="K371" s="54" t="s">
        <v>427</v>
      </c>
      <c r="L371" s="54" t="s">
        <v>431</v>
      </c>
      <c r="M371" s="54" t="s">
        <v>457</v>
      </c>
      <c r="N371" s="54" t="s">
        <v>737</v>
      </c>
      <c r="O371" s="61" t="s">
        <v>504</v>
      </c>
      <c r="P371" s="77">
        <v>29.777000000000001</v>
      </c>
      <c r="Q371" s="77">
        <v>-9.2929999999999993</v>
      </c>
      <c r="S371" s="77"/>
      <c r="V371" s="67"/>
      <c r="W371" s="68"/>
      <c r="X371" s="68"/>
      <c r="Y371" s="68"/>
      <c r="Z371" s="66"/>
      <c r="AA371" s="66"/>
      <c r="AB371" s="66"/>
      <c r="AC371" s="66"/>
      <c r="AD371" s="66"/>
      <c r="AE371" s="66"/>
      <c r="AF371" s="66"/>
      <c r="AG371" s="66"/>
      <c r="AH371" s="66"/>
      <c r="AI371" s="66"/>
      <c r="AJ371" s="66"/>
      <c r="AK371" s="66"/>
      <c r="AL371" s="66"/>
      <c r="AM371" s="66"/>
      <c r="AN371" s="66"/>
      <c r="AO371" s="66"/>
      <c r="AP371" s="66"/>
      <c r="AQ371" s="66"/>
      <c r="AR371" s="66"/>
      <c r="AS371" s="66"/>
      <c r="AT371" s="66"/>
      <c r="AU371" s="66"/>
      <c r="AV371" s="66"/>
      <c r="AW371" s="66"/>
      <c r="AX371" s="66"/>
      <c r="AY371" s="66"/>
      <c r="AZ371" s="66"/>
      <c r="BA371" s="66"/>
      <c r="BB371" s="66"/>
      <c r="BC371" s="66"/>
      <c r="BD371" s="66"/>
      <c r="BE371" s="66"/>
      <c r="BF371" s="66"/>
      <c r="BG371" s="66"/>
      <c r="BH371" s="66"/>
      <c r="BI371" s="66"/>
      <c r="BJ371" s="66"/>
      <c r="BK371" s="66"/>
      <c r="BL371" s="66"/>
      <c r="BM371" s="66"/>
      <c r="BN371" s="66"/>
      <c r="BO371" s="66"/>
      <c r="BP371" s="66"/>
      <c r="BQ371" s="66"/>
      <c r="BR371" s="66"/>
      <c r="BS371" s="66"/>
      <c r="BT371" s="66"/>
      <c r="BU371" s="66"/>
      <c r="BV371" s="66"/>
      <c r="BW371" s="66"/>
      <c r="BX371" s="66"/>
      <c r="BY371" s="66"/>
      <c r="BZ371" s="66"/>
    </row>
    <row r="372" spans="1:78" ht="24" x14ac:dyDescent="0.15">
      <c r="A372" s="54">
        <v>371</v>
      </c>
      <c r="C372" s="54" t="s">
        <v>795</v>
      </c>
      <c r="D372" s="93">
        <v>2169</v>
      </c>
      <c r="E372" s="93">
        <v>56</v>
      </c>
      <c r="F372" s="54" t="s">
        <v>1196</v>
      </c>
      <c r="G372" s="54" t="s">
        <v>1197</v>
      </c>
      <c r="H372" s="54" t="s">
        <v>1235</v>
      </c>
      <c r="I372" s="54" t="s">
        <v>1223</v>
      </c>
      <c r="J372" s="54" t="s">
        <v>1214</v>
      </c>
      <c r="K372" s="54" t="s">
        <v>427</v>
      </c>
      <c r="L372" s="54" t="s">
        <v>431</v>
      </c>
      <c r="M372" s="54" t="s">
        <v>432</v>
      </c>
      <c r="N372" s="96"/>
      <c r="O372" s="61" t="s">
        <v>1202</v>
      </c>
      <c r="P372" s="95">
        <v>13.36</v>
      </c>
      <c r="Q372" s="54" t="s">
        <v>1236</v>
      </c>
      <c r="R372" s="93"/>
      <c r="S372" s="54"/>
      <c r="V372" s="54"/>
    </row>
    <row r="373" spans="1:78" ht="24" x14ac:dyDescent="0.15">
      <c r="A373" s="54">
        <v>372</v>
      </c>
      <c r="C373" s="54" t="s">
        <v>795</v>
      </c>
      <c r="D373" s="93">
        <v>2170</v>
      </c>
      <c r="E373" s="93">
        <v>14</v>
      </c>
      <c r="F373" s="54" t="s">
        <v>1196</v>
      </c>
      <c r="G373" s="54" t="s">
        <v>1197</v>
      </c>
      <c r="H373" s="54" t="s">
        <v>1261</v>
      </c>
      <c r="I373" s="54" t="s">
        <v>1262</v>
      </c>
      <c r="J373" s="54" t="s">
        <v>1258</v>
      </c>
      <c r="K373" s="54" t="s">
        <v>427</v>
      </c>
      <c r="L373" s="54" t="s">
        <v>431</v>
      </c>
      <c r="M373" s="54" t="s">
        <v>432</v>
      </c>
      <c r="N373" s="96"/>
      <c r="O373" s="61" t="s">
        <v>1202</v>
      </c>
      <c r="P373" s="95">
        <v>12.374000000000001</v>
      </c>
      <c r="Q373" s="54" t="s">
        <v>1260</v>
      </c>
      <c r="R373" s="93"/>
      <c r="S373" s="54"/>
      <c r="V373" s="54"/>
    </row>
    <row r="374" spans="1:78" ht="60" x14ac:dyDescent="0.15">
      <c r="A374" s="54">
        <v>373</v>
      </c>
      <c r="C374" s="54" t="s">
        <v>795</v>
      </c>
      <c r="D374" s="93">
        <v>2172</v>
      </c>
      <c r="E374" s="93">
        <v>30</v>
      </c>
      <c r="F374" s="54" t="s">
        <v>1196</v>
      </c>
      <c r="G374" s="54" t="s">
        <v>1197</v>
      </c>
      <c r="H374" s="54" t="s">
        <v>1209</v>
      </c>
      <c r="I374" s="54" t="s">
        <v>1199</v>
      </c>
      <c r="J374" s="54" t="s">
        <v>1210</v>
      </c>
      <c r="K374" s="54" t="s">
        <v>427</v>
      </c>
      <c r="L374" s="54" t="s">
        <v>431</v>
      </c>
      <c r="M374" s="54" t="s">
        <v>432</v>
      </c>
      <c r="N374" s="94" t="s">
        <v>1211</v>
      </c>
      <c r="O374" s="61" t="s">
        <v>1202</v>
      </c>
      <c r="P374" s="95">
        <v>14.342000000000001</v>
      </c>
      <c r="Q374" s="54" t="s">
        <v>1212</v>
      </c>
      <c r="R374" s="93"/>
      <c r="S374" s="54"/>
      <c r="V374" s="54"/>
    </row>
    <row r="375" spans="1:78" ht="24" x14ac:dyDescent="0.15">
      <c r="A375" s="54">
        <v>374</v>
      </c>
      <c r="C375" s="54" t="s">
        <v>795</v>
      </c>
      <c r="D375" s="93">
        <v>2172</v>
      </c>
      <c r="E375" s="93">
        <v>16</v>
      </c>
      <c r="F375" s="54" t="s">
        <v>1196</v>
      </c>
      <c r="G375" s="54" t="s">
        <v>1197</v>
      </c>
      <c r="H375" s="54" t="s">
        <v>1265</v>
      </c>
      <c r="I375" s="54" t="s">
        <v>1262</v>
      </c>
      <c r="J375" s="54" t="s">
        <v>1200</v>
      </c>
      <c r="K375" s="54" t="s">
        <v>427</v>
      </c>
      <c r="L375" s="54" t="s">
        <v>431</v>
      </c>
      <c r="M375" s="54" t="s">
        <v>432</v>
      </c>
      <c r="N375" s="96"/>
      <c r="O375" s="61" t="s">
        <v>1202</v>
      </c>
      <c r="P375" s="95">
        <v>12.353</v>
      </c>
      <c r="Q375" s="54" t="s">
        <v>1266</v>
      </c>
      <c r="R375" s="93"/>
      <c r="S375" s="54"/>
      <c r="V375" s="54"/>
    </row>
    <row r="376" spans="1:78" ht="72" x14ac:dyDescent="0.15">
      <c r="A376" s="54">
        <v>375</v>
      </c>
      <c r="C376" s="54" t="s">
        <v>795</v>
      </c>
      <c r="D376" s="93">
        <v>2174</v>
      </c>
      <c r="E376" s="93">
        <v>30</v>
      </c>
      <c r="F376" s="54" t="s">
        <v>1269</v>
      </c>
      <c r="H376" s="54" t="s">
        <v>1374</v>
      </c>
      <c r="I376" s="54" t="s">
        <v>1271</v>
      </c>
      <c r="J376" s="54" t="s">
        <v>1334</v>
      </c>
      <c r="K376" s="54" t="s">
        <v>427</v>
      </c>
      <c r="L376" s="54" t="s">
        <v>431</v>
      </c>
      <c r="M376" s="54" t="s">
        <v>432</v>
      </c>
      <c r="N376" s="94" t="s">
        <v>1375</v>
      </c>
      <c r="O376" s="61" t="s">
        <v>1202</v>
      </c>
      <c r="P376" s="95">
        <v>11.266</v>
      </c>
      <c r="Q376" s="54" t="s">
        <v>1376</v>
      </c>
      <c r="R376" s="93"/>
      <c r="S376" s="54"/>
      <c r="V376" s="54"/>
    </row>
    <row r="377" spans="1:78" ht="24" x14ac:dyDescent="0.15">
      <c r="A377" s="54">
        <v>376</v>
      </c>
      <c r="B377" s="54">
        <v>1</v>
      </c>
      <c r="C377" s="54" t="s">
        <v>795</v>
      </c>
      <c r="D377" s="54">
        <v>2175</v>
      </c>
      <c r="E377" s="54">
        <v>10</v>
      </c>
      <c r="F377" s="79" t="s">
        <v>787</v>
      </c>
      <c r="G377" s="54" t="s">
        <v>796</v>
      </c>
      <c r="H377" s="61" t="s">
        <v>905</v>
      </c>
      <c r="I377" s="54" t="s">
        <v>855</v>
      </c>
      <c r="J377" s="61" t="s">
        <v>906</v>
      </c>
      <c r="K377" s="54" t="s">
        <v>427</v>
      </c>
      <c r="L377" s="54" t="s">
        <v>431</v>
      </c>
      <c r="M377" s="54" t="s">
        <v>432</v>
      </c>
      <c r="N377" s="54" t="s">
        <v>815</v>
      </c>
      <c r="O377" s="61" t="s">
        <v>805</v>
      </c>
      <c r="P377" s="69">
        <v>25.698828798499999</v>
      </c>
      <c r="Q377" s="69">
        <v>-3.4297641741599998</v>
      </c>
      <c r="R377" s="54">
        <v>2.33</v>
      </c>
      <c r="V377" s="67"/>
      <c r="W377" s="68"/>
      <c r="X377" s="68"/>
      <c r="Y377" s="68"/>
      <c r="Z377" s="68"/>
      <c r="AA377" s="68"/>
      <c r="AB377" s="68"/>
      <c r="AC377" s="68"/>
      <c r="AD377" s="68"/>
      <c r="AE377" s="68"/>
      <c r="AF377" s="68"/>
      <c r="AG377" s="68"/>
      <c r="AH377" s="68"/>
      <c r="AI377" s="68"/>
      <c r="AJ377" s="68"/>
      <c r="AK377" s="68"/>
      <c r="AL377" s="68"/>
      <c r="AM377" s="68"/>
      <c r="AN377" s="68"/>
      <c r="AO377" s="68"/>
      <c r="AP377" s="68"/>
      <c r="AQ377" s="68"/>
      <c r="AR377" s="68"/>
      <c r="AS377" s="68"/>
      <c r="AT377" s="68"/>
      <c r="AU377" s="68"/>
      <c r="AV377" s="68"/>
      <c r="AW377" s="68"/>
      <c r="AX377" s="68"/>
      <c r="AY377" s="68"/>
      <c r="AZ377" s="68"/>
      <c r="BA377" s="68"/>
      <c r="BB377" s="68"/>
      <c r="BC377" s="68"/>
      <c r="BD377" s="68"/>
      <c r="BE377" s="68"/>
      <c r="BF377" s="68"/>
      <c r="BG377" s="68"/>
      <c r="BH377" s="68"/>
      <c r="BI377" s="68"/>
      <c r="BJ377" s="68"/>
      <c r="BK377" s="68"/>
      <c r="BL377" s="68"/>
      <c r="BM377" s="68"/>
      <c r="BN377" s="68"/>
      <c r="BO377" s="68"/>
      <c r="BP377" s="68"/>
      <c r="BQ377" s="68"/>
      <c r="BR377" s="68"/>
      <c r="BS377" s="68"/>
      <c r="BT377" s="68"/>
      <c r="BU377" s="68"/>
      <c r="BV377" s="68"/>
      <c r="BW377" s="68"/>
      <c r="BX377" s="68"/>
      <c r="BY377" s="68"/>
      <c r="BZ377" s="68"/>
    </row>
    <row r="378" spans="1:78" ht="24" x14ac:dyDescent="0.15">
      <c r="A378" s="54">
        <v>377</v>
      </c>
      <c r="C378" s="54" t="s">
        <v>795</v>
      </c>
      <c r="D378" s="93">
        <v>2176</v>
      </c>
      <c r="E378" s="93">
        <v>34</v>
      </c>
      <c r="F378" s="54" t="s">
        <v>1196</v>
      </c>
      <c r="G378" s="54" t="s">
        <v>1197</v>
      </c>
      <c r="H378" s="54" t="s">
        <v>1267</v>
      </c>
      <c r="I378" s="54" t="s">
        <v>1223</v>
      </c>
      <c r="J378" s="54" t="s">
        <v>1233</v>
      </c>
      <c r="K378" s="54" t="s">
        <v>427</v>
      </c>
      <c r="L378" s="54" t="s">
        <v>431</v>
      </c>
      <c r="M378" s="54" t="s">
        <v>432</v>
      </c>
      <c r="N378" s="96"/>
      <c r="O378" s="61" t="s">
        <v>1202</v>
      </c>
      <c r="P378" s="95">
        <v>12.010999999999999</v>
      </c>
      <c r="Q378" s="54" t="s">
        <v>1268</v>
      </c>
      <c r="R378" s="93"/>
      <c r="S378" s="54"/>
      <c r="V378" s="54"/>
    </row>
    <row r="379" spans="1:78" ht="36" x14ac:dyDescent="0.15">
      <c r="A379" s="54">
        <v>378</v>
      </c>
      <c r="B379" s="54">
        <v>1</v>
      </c>
      <c r="C379" s="54" t="s">
        <v>436</v>
      </c>
      <c r="D379" s="54">
        <v>2187</v>
      </c>
      <c r="E379" s="54">
        <v>33</v>
      </c>
      <c r="F379" s="54" t="s">
        <v>437</v>
      </c>
      <c r="G379" s="54" t="s">
        <v>438</v>
      </c>
      <c r="H379" s="61" t="s">
        <v>761</v>
      </c>
      <c r="I379" s="54" t="s">
        <v>762</v>
      </c>
      <c r="J379" s="61" t="s">
        <v>451</v>
      </c>
      <c r="K379" s="54" t="s">
        <v>427</v>
      </c>
      <c r="L379" s="54" t="s">
        <v>431</v>
      </c>
      <c r="M379" s="54" t="s">
        <v>457</v>
      </c>
      <c r="N379" s="54" t="s">
        <v>750</v>
      </c>
      <c r="O379" s="61" t="s">
        <v>504</v>
      </c>
      <c r="P379" s="77">
        <v>29.498999999999999</v>
      </c>
      <c r="Q379" s="77">
        <v>-9.4870000000000001</v>
      </c>
      <c r="S379" s="77"/>
      <c r="V379" s="67"/>
      <c r="W379" s="68"/>
      <c r="X379" s="68"/>
      <c r="Y379" s="68"/>
      <c r="Z379" s="66"/>
      <c r="AA379" s="66"/>
      <c r="AB379" s="66"/>
      <c r="AC379" s="66"/>
      <c r="AD379" s="66"/>
      <c r="AE379" s="66"/>
      <c r="AF379" s="66"/>
      <c r="AG379" s="66"/>
      <c r="AH379" s="66"/>
      <c r="AI379" s="66"/>
      <c r="AJ379" s="66"/>
      <c r="AK379" s="66"/>
      <c r="AL379" s="66"/>
      <c r="AM379" s="66"/>
      <c r="AN379" s="66"/>
      <c r="AO379" s="66"/>
      <c r="AP379" s="66"/>
      <c r="AQ379" s="66"/>
      <c r="AR379" s="66"/>
      <c r="AS379" s="66"/>
      <c r="AT379" s="66"/>
      <c r="AU379" s="66"/>
      <c r="AV379" s="66"/>
      <c r="AW379" s="66"/>
      <c r="AX379" s="66"/>
      <c r="AY379" s="66"/>
      <c r="AZ379" s="66"/>
      <c r="BA379" s="66"/>
      <c r="BB379" s="66"/>
      <c r="BC379" s="66"/>
      <c r="BD379" s="66"/>
      <c r="BE379" s="66"/>
      <c r="BF379" s="66"/>
      <c r="BG379" s="66"/>
      <c r="BH379" s="66"/>
      <c r="BI379" s="66"/>
      <c r="BJ379" s="66"/>
      <c r="BK379" s="66"/>
      <c r="BL379" s="66"/>
      <c r="BM379" s="66"/>
      <c r="BN379" s="66"/>
      <c r="BO379" s="66"/>
      <c r="BP379" s="66"/>
      <c r="BQ379" s="66"/>
      <c r="BR379" s="66"/>
      <c r="BS379" s="66"/>
      <c r="BT379" s="66"/>
      <c r="BU379" s="66"/>
      <c r="BV379" s="66"/>
      <c r="BW379" s="66"/>
      <c r="BX379" s="66"/>
      <c r="BY379" s="66"/>
      <c r="BZ379" s="66"/>
    </row>
    <row r="380" spans="1:78" ht="24" x14ac:dyDescent="0.15">
      <c r="A380" s="54">
        <v>379</v>
      </c>
      <c r="B380" s="54">
        <v>1</v>
      </c>
      <c r="C380" s="54" t="s">
        <v>795</v>
      </c>
      <c r="D380" s="54">
        <v>2189</v>
      </c>
      <c r="E380" s="54">
        <v>7</v>
      </c>
      <c r="F380" s="79" t="s">
        <v>787</v>
      </c>
      <c r="G380" s="54" t="s">
        <v>796</v>
      </c>
      <c r="H380" s="61" t="s">
        <v>854</v>
      </c>
      <c r="I380" s="54" t="s">
        <v>855</v>
      </c>
      <c r="J380" s="61" t="s">
        <v>856</v>
      </c>
      <c r="K380" s="54" t="s">
        <v>427</v>
      </c>
      <c r="L380" s="54" t="s">
        <v>431</v>
      </c>
      <c r="M380" s="54" t="s">
        <v>432</v>
      </c>
      <c r="N380" s="54" t="s">
        <v>804</v>
      </c>
      <c r="O380" s="61" t="s">
        <v>805</v>
      </c>
      <c r="P380" s="69">
        <v>26.233418821699999</v>
      </c>
      <c r="Q380" s="69">
        <v>-3.80330316488</v>
      </c>
      <c r="R380" s="54">
        <v>2.34</v>
      </c>
      <c r="Z380" s="68"/>
      <c r="AA380" s="68"/>
      <c r="AB380" s="68"/>
      <c r="AC380" s="68"/>
      <c r="AD380" s="68"/>
      <c r="AE380" s="68"/>
      <c r="AF380" s="68"/>
      <c r="AG380" s="68"/>
      <c r="AH380" s="68"/>
      <c r="AI380" s="68"/>
      <c r="AJ380" s="68"/>
      <c r="AK380" s="68"/>
      <c r="AL380" s="68"/>
      <c r="AM380" s="68"/>
      <c r="AN380" s="68"/>
      <c r="AO380" s="68"/>
      <c r="AP380" s="68"/>
      <c r="AQ380" s="68"/>
      <c r="AR380" s="68"/>
      <c r="AS380" s="68"/>
      <c r="AT380" s="68"/>
      <c r="AU380" s="68"/>
      <c r="AV380" s="68"/>
      <c r="AW380" s="68"/>
      <c r="AX380" s="68"/>
      <c r="AY380" s="68"/>
      <c r="AZ380" s="68"/>
      <c r="BA380" s="68"/>
      <c r="BB380" s="68"/>
      <c r="BC380" s="68"/>
      <c r="BD380" s="68"/>
      <c r="BE380" s="68"/>
      <c r="BF380" s="68"/>
      <c r="BG380" s="68"/>
      <c r="BH380" s="68"/>
      <c r="BI380" s="68"/>
      <c r="BJ380" s="68"/>
      <c r="BK380" s="68"/>
      <c r="BL380" s="68"/>
      <c r="BM380" s="68"/>
      <c r="BN380" s="68"/>
      <c r="BO380" s="68"/>
      <c r="BP380" s="68"/>
      <c r="BQ380" s="68"/>
      <c r="BR380" s="68"/>
      <c r="BS380" s="68"/>
      <c r="BT380" s="68"/>
      <c r="BU380" s="68"/>
      <c r="BV380" s="68"/>
      <c r="BW380" s="68"/>
      <c r="BX380" s="68"/>
      <c r="BY380" s="68"/>
      <c r="BZ380" s="68"/>
    </row>
    <row r="381" spans="1:78" ht="24" x14ac:dyDescent="0.15">
      <c r="A381" s="54">
        <v>380</v>
      </c>
      <c r="B381" s="54">
        <v>1</v>
      </c>
      <c r="C381" s="54" t="s">
        <v>795</v>
      </c>
      <c r="D381" s="54">
        <v>2192</v>
      </c>
      <c r="E381" s="54">
        <v>8</v>
      </c>
      <c r="F381" s="79" t="s">
        <v>787</v>
      </c>
      <c r="G381" s="54" t="s">
        <v>796</v>
      </c>
      <c r="H381" s="61" t="s">
        <v>869</v>
      </c>
      <c r="I381" s="54" t="s">
        <v>870</v>
      </c>
      <c r="J381" s="61" t="s">
        <v>871</v>
      </c>
      <c r="K381" s="54" t="s">
        <v>427</v>
      </c>
      <c r="L381" s="54" t="s">
        <v>431</v>
      </c>
      <c r="M381" s="54" t="s">
        <v>432</v>
      </c>
      <c r="N381" s="54" t="s">
        <v>872</v>
      </c>
      <c r="O381" s="61" t="s">
        <v>805</v>
      </c>
      <c r="P381" s="69">
        <v>26.053756419599999</v>
      </c>
      <c r="Q381" s="69">
        <v>-3.6847494802599998</v>
      </c>
      <c r="Z381" s="68"/>
      <c r="AA381" s="68"/>
      <c r="AB381" s="68"/>
      <c r="AC381" s="68"/>
      <c r="AD381" s="68"/>
      <c r="AE381" s="68"/>
      <c r="AF381" s="68"/>
      <c r="AG381" s="68"/>
      <c r="AH381" s="68"/>
      <c r="AI381" s="68"/>
      <c r="AJ381" s="68"/>
      <c r="AK381" s="68"/>
      <c r="AL381" s="68"/>
      <c r="AM381" s="68"/>
      <c r="AN381" s="68"/>
      <c r="AO381" s="68"/>
      <c r="AP381" s="68"/>
      <c r="AQ381" s="68"/>
      <c r="AR381" s="68"/>
      <c r="AS381" s="68"/>
      <c r="AT381" s="68"/>
      <c r="AU381" s="68"/>
      <c r="AV381" s="68"/>
      <c r="AW381" s="68"/>
      <c r="AX381" s="68"/>
      <c r="AY381" s="68"/>
      <c r="AZ381" s="68"/>
      <c r="BA381" s="68"/>
      <c r="BB381" s="68"/>
      <c r="BC381" s="68"/>
      <c r="BD381" s="68"/>
      <c r="BE381" s="68"/>
      <c r="BF381" s="68"/>
      <c r="BG381" s="68"/>
      <c r="BH381" s="68"/>
      <c r="BI381" s="68"/>
      <c r="BJ381" s="68"/>
      <c r="BK381" s="68"/>
      <c r="BL381" s="68"/>
      <c r="BM381" s="68"/>
      <c r="BN381" s="68"/>
      <c r="BO381" s="68"/>
      <c r="BP381" s="68"/>
      <c r="BQ381" s="68"/>
      <c r="BR381" s="68"/>
      <c r="BS381" s="68"/>
      <c r="BT381" s="68"/>
      <c r="BU381" s="68"/>
      <c r="BV381" s="68"/>
      <c r="BW381" s="68"/>
      <c r="BX381" s="68"/>
      <c r="BY381" s="68"/>
      <c r="BZ381" s="68"/>
    </row>
    <row r="382" spans="1:78" ht="24" x14ac:dyDescent="0.15">
      <c r="A382" s="54">
        <v>381</v>
      </c>
      <c r="B382" s="54">
        <v>1</v>
      </c>
      <c r="C382" s="54" t="s">
        <v>795</v>
      </c>
      <c r="D382" s="80">
        <v>2192</v>
      </c>
      <c r="E382" s="80">
        <v>11</v>
      </c>
      <c r="F382" s="54" t="s">
        <v>787</v>
      </c>
      <c r="G382" s="54" t="s">
        <v>796</v>
      </c>
      <c r="H382" s="82" t="s">
        <v>901</v>
      </c>
      <c r="J382" s="82" t="s">
        <v>902</v>
      </c>
      <c r="K382" s="80" t="s">
        <v>809</v>
      </c>
      <c r="L382" s="54" t="s">
        <v>431</v>
      </c>
      <c r="M382" s="54" t="s">
        <v>432</v>
      </c>
      <c r="N382" s="54" t="s">
        <v>379</v>
      </c>
      <c r="O382" s="61" t="s">
        <v>800</v>
      </c>
      <c r="P382" s="71">
        <v>25.738469358</v>
      </c>
      <c r="Q382" s="71">
        <v>-3.11994323942</v>
      </c>
      <c r="S382" s="54"/>
      <c r="T382" s="82"/>
      <c r="V382" s="54"/>
      <c r="X382" s="80"/>
      <c r="Y382" s="80"/>
      <c r="Z382" s="80"/>
      <c r="AA382" s="80"/>
      <c r="AB382" s="80"/>
      <c r="AC382" s="80"/>
    </row>
    <row r="383" spans="1:78" ht="24" x14ac:dyDescent="0.15">
      <c r="A383" s="54">
        <v>382</v>
      </c>
      <c r="B383" s="54">
        <v>2</v>
      </c>
      <c r="C383" s="54" t="s">
        <v>795</v>
      </c>
      <c r="D383" s="102">
        <v>2197</v>
      </c>
      <c r="E383" s="102">
        <v>7</v>
      </c>
      <c r="F383" s="113" t="s">
        <v>787</v>
      </c>
      <c r="G383" s="54" t="s">
        <v>796</v>
      </c>
      <c r="H383" s="103" t="s">
        <v>869</v>
      </c>
      <c r="I383" s="102" t="s">
        <v>870</v>
      </c>
      <c r="J383" s="103" t="s">
        <v>871</v>
      </c>
      <c r="K383" s="102" t="s">
        <v>427</v>
      </c>
      <c r="L383" s="54" t="s">
        <v>431</v>
      </c>
      <c r="M383" s="54" t="s">
        <v>432</v>
      </c>
      <c r="N383" s="54" t="s">
        <v>873</v>
      </c>
      <c r="O383" s="61" t="s">
        <v>805</v>
      </c>
      <c r="P383" s="104">
        <v>26.053756419599999</v>
      </c>
      <c r="Q383" s="104">
        <v>-3.6847494802599998</v>
      </c>
      <c r="R383" s="102">
        <v>2.5</v>
      </c>
      <c r="Z383" s="68"/>
      <c r="AA383" s="68"/>
      <c r="AB383" s="68"/>
      <c r="AC383" s="68"/>
      <c r="AD383" s="68"/>
      <c r="AE383" s="68"/>
      <c r="AF383" s="68"/>
      <c r="AG383" s="68"/>
      <c r="AH383" s="68"/>
      <c r="AI383" s="68"/>
      <c r="AJ383" s="68"/>
      <c r="AK383" s="68"/>
      <c r="AL383" s="68"/>
      <c r="AM383" s="68"/>
      <c r="AN383" s="68"/>
      <c r="AO383" s="68"/>
      <c r="AP383" s="68"/>
      <c r="AQ383" s="68"/>
      <c r="AR383" s="68"/>
      <c r="AS383" s="68"/>
      <c r="AT383" s="68"/>
      <c r="AU383" s="68"/>
      <c r="AV383" s="68"/>
      <c r="AW383" s="68"/>
      <c r="AX383" s="68"/>
      <c r="AY383" s="68"/>
      <c r="AZ383" s="68"/>
      <c r="BA383" s="68"/>
      <c r="BB383" s="68"/>
      <c r="BC383" s="68"/>
      <c r="BD383" s="68"/>
      <c r="BE383" s="68"/>
      <c r="BF383" s="68"/>
      <c r="BG383" s="68"/>
      <c r="BH383" s="68"/>
      <c r="BI383" s="68"/>
      <c r="BJ383" s="68"/>
      <c r="BK383" s="68"/>
      <c r="BL383" s="68"/>
      <c r="BM383" s="68"/>
      <c r="BN383" s="68"/>
      <c r="BO383" s="68"/>
      <c r="BP383" s="68"/>
      <c r="BQ383" s="68"/>
      <c r="BR383" s="68"/>
      <c r="BS383" s="68"/>
      <c r="BT383" s="68"/>
      <c r="BU383" s="68"/>
      <c r="BV383" s="68"/>
      <c r="BW383" s="68"/>
      <c r="BX383" s="68"/>
      <c r="BY383" s="68"/>
      <c r="BZ383" s="68"/>
    </row>
    <row r="384" spans="1:78" ht="24" x14ac:dyDescent="0.15">
      <c r="A384" s="54">
        <v>383</v>
      </c>
      <c r="B384" s="54">
        <v>1</v>
      </c>
      <c r="C384" s="54" t="s">
        <v>795</v>
      </c>
      <c r="D384" s="110">
        <v>2211</v>
      </c>
      <c r="E384" s="110">
        <v>17</v>
      </c>
      <c r="F384" s="105" t="s">
        <v>787</v>
      </c>
      <c r="G384" s="54" t="s">
        <v>796</v>
      </c>
      <c r="H384" s="114" t="s">
        <v>903</v>
      </c>
      <c r="I384" s="105"/>
      <c r="J384" s="114" t="s">
        <v>904</v>
      </c>
      <c r="K384" s="110" t="s">
        <v>809</v>
      </c>
      <c r="L384" s="54" t="s">
        <v>431</v>
      </c>
      <c r="M384" s="54" t="s">
        <v>432</v>
      </c>
      <c r="N384" s="54" t="s">
        <v>379</v>
      </c>
      <c r="O384" s="61" t="s">
        <v>800</v>
      </c>
      <c r="P384" s="117">
        <v>25.71193521</v>
      </c>
      <c r="Q384" s="117">
        <v>-2.9423308499999998</v>
      </c>
      <c r="R384" s="105"/>
      <c r="S384" s="54"/>
      <c r="T384" s="82"/>
      <c r="V384" s="54"/>
      <c r="X384" s="80"/>
      <c r="Y384" s="80"/>
      <c r="Z384" s="80"/>
      <c r="AA384" s="80"/>
      <c r="AB384" s="80"/>
      <c r="AC384" s="80"/>
    </row>
    <row r="385" spans="1:78" ht="24" x14ac:dyDescent="0.15">
      <c r="A385" s="54">
        <v>384</v>
      </c>
      <c r="B385" s="54">
        <v>1</v>
      </c>
      <c r="C385" s="54" t="s">
        <v>795</v>
      </c>
      <c r="D385" s="54">
        <v>2212</v>
      </c>
      <c r="E385" s="54">
        <v>14</v>
      </c>
      <c r="F385" s="79" t="s">
        <v>787</v>
      </c>
      <c r="G385" s="54" t="s">
        <v>796</v>
      </c>
      <c r="H385" s="61" t="s">
        <v>880</v>
      </c>
      <c r="I385" s="54" t="s">
        <v>855</v>
      </c>
      <c r="J385" s="61" t="s">
        <v>881</v>
      </c>
      <c r="K385" s="54" t="s">
        <v>427</v>
      </c>
      <c r="L385" s="54" t="s">
        <v>431</v>
      </c>
      <c r="M385" s="54" t="s">
        <v>432</v>
      </c>
      <c r="N385" s="54" t="s">
        <v>852</v>
      </c>
      <c r="O385" s="61" t="s">
        <v>805</v>
      </c>
      <c r="P385" s="69">
        <v>25.918982578200001</v>
      </c>
      <c r="Q385" s="69">
        <v>-3.0839279953299998</v>
      </c>
      <c r="R385" s="54">
        <v>2.5</v>
      </c>
      <c r="V385" s="67"/>
      <c r="W385" s="68"/>
      <c r="X385" s="68"/>
      <c r="Y385" s="68"/>
      <c r="Z385" s="68"/>
      <c r="AA385" s="68"/>
      <c r="AB385" s="68"/>
      <c r="AC385" s="68"/>
      <c r="AD385" s="68"/>
      <c r="AE385" s="68"/>
      <c r="AF385" s="68"/>
      <c r="AG385" s="68"/>
      <c r="AH385" s="68"/>
      <c r="AI385" s="68"/>
      <c r="AJ385" s="68"/>
      <c r="AK385" s="68"/>
      <c r="AL385" s="68"/>
      <c r="AM385" s="68"/>
      <c r="AN385" s="68"/>
      <c r="AO385" s="68"/>
      <c r="AP385" s="68"/>
      <c r="AQ385" s="68"/>
      <c r="AR385" s="68"/>
      <c r="AS385" s="68"/>
      <c r="AT385" s="68"/>
      <c r="AU385" s="68"/>
      <c r="AV385" s="68"/>
      <c r="AW385" s="68"/>
      <c r="AX385" s="68"/>
      <c r="AY385" s="68"/>
      <c r="AZ385" s="68"/>
      <c r="BA385" s="68"/>
      <c r="BB385" s="68"/>
      <c r="BC385" s="68"/>
      <c r="BD385" s="68"/>
      <c r="BE385" s="68"/>
      <c r="BF385" s="68"/>
      <c r="BG385" s="68"/>
      <c r="BH385" s="68"/>
      <c r="BI385" s="68"/>
      <c r="BJ385" s="68"/>
      <c r="BK385" s="68"/>
      <c r="BL385" s="68"/>
      <c r="BM385" s="68"/>
      <c r="BN385" s="68"/>
      <c r="BO385" s="68"/>
      <c r="BP385" s="68"/>
      <c r="BQ385" s="68"/>
      <c r="BR385" s="68"/>
      <c r="BS385" s="68"/>
      <c r="BT385" s="68"/>
      <c r="BU385" s="68"/>
      <c r="BV385" s="68"/>
      <c r="BW385" s="68"/>
      <c r="BX385" s="68"/>
      <c r="BY385" s="68"/>
      <c r="BZ385" s="68"/>
    </row>
    <row r="386" spans="1:78" ht="24" x14ac:dyDescent="0.15">
      <c r="A386" s="54">
        <v>385</v>
      </c>
      <c r="B386" s="54">
        <v>1</v>
      </c>
      <c r="C386" s="54" t="s">
        <v>795</v>
      </c>
      <c r="D386" s="54">
        <v>2214</v>
      </c>
      <c r="E386" s="54">
        <v>3</v>
      </c>
      <c r="F386" s="54" t="s">
        <v>157</v>
      </c>
      <c r="G386" s="54" t="s">
        <v>1525</v>
      </c>
      <c r="H386" s="61" t="s">
        <v>1531</v>
      </c>
      <c r="I386" s="54" t="s">
        <v>1532</v>
      </c>
      <c r="J386" s="61" t="s">
        <v>430</v>
      </c>
      <c r="K386" s="54" t="s">
        <v>427</v>
      </c>
      <c r="L386" s="54" t="s">
        <v>431</v>
      </c>
      <c r="M386" s="54" t="s">
        <v>432</v>
      </c>
      <c r="N386" s="54" t="s">
        <v>1533</v>
      </c>
      <c r="O386" s="61" t="s">
        <v>1534</v>
      </c>
      <c r="P386" s="69">
        <v>-1.2941800000000001</v>
      </c>
      <c r="Q386" s="69">
        <v>-45.75544</v>
      </c>
      <c r="S386" s="60" t="s">
        <v>1530</v>
      </c>
      <c r="V386" s="54"/>
    </row>
    <row r="387" spans="1:78" ht="60" x14ac:dyDescent="0.15">
      <c r="A387" s="54">
        <v>386</v>
      </c>
      <c r="C387" s="54" t="s">
        <v>795</v>
      </c>
      <c r="D387" s="93">
        <v>2216</v>
      </c>
      <c r="E387" s="93">
        <v>30</v>
      </c>
      <c r="F387" s="54" t="s">
        <v>1269</v>
      </c>
      <c r="H387" s="54" t="s">
        <v>1386</v>
      </c>
      <c r="I387" s="54" t="s">
        <v>1271</v>
      </c>
      <c r="J387" s="54" t="s">
        <v>1334</v>
      </c>
      <c r="K387" s="54" t="s">
        <v>427</v>
      </c>
      <c r="L387" s="54" t="s">
        <v>431</v>
      </c>
      <c r="M387" s="54" t="s">
        <v>432</v>
      </c>
      <c r="N387" s="94" t="s">
        <v>1384</v>
      </c>
      <c r="O387" s="61" t="s">
        <v>1202</v>
      </c>
      <c r="P387" s="95">
        <v>11.201000000000001</v>
      </c>
      <c r="Q387" s="54" t="s">
        <v>1387</v>
      </c>
      <c r="R387" s="93"/>
      <c r="S387" s="54"/>
      <c r="V387" s="54"/>
    </row>
    <row r="388" spans="1:78" ht="48" x14ac:dyDescent="0.15">
      <c r="A388" s="54">
        <v>387</v>
      </c>
      <c r="C388" s="54" t="s">
        <v>795</v>
      </c>
      <c r="D388" s="54">
        <v>2227</v>
      </c>
      <c r="E388" s="54">
        <v>33</v>
      </c>
      <c r="F388" s="54" t="s">
        <v>157</v>
      </c>
      <c r="G388" s="54" t="s">
        <v>1525</v>
      </c>
      <c r="H388" s="61" t="s">
        <v>1535</v>
      </c>
      <c r="I388" s="54" t="s">
        <v>1536</v>
      </c>
      <c r="J388" s="61" t="s">
        <v>1537</v>
      </c>
      <c r="K388" s="54" t="s">
        <v>427</v>
      </c>
      <c r="L388" s="54" t="s">
        <v>431</v>
      </c>
      <c r="M388" s="54" t="s">
        <v>432</v>
      </c>
      <c r="N388" s="54" t="s">
        <v>1538</v>
      </c>
      <c r="O388" s="61" t="s">
        <v>1534</v>
      </c>
      <c r="P388" s="70">
        <v>-1.2941800000000001</v>
      </c>
      <c r="Q388" s="70">
        <v>-45.75</v>
      </c>
      <c r="S388" s="62" t="s">
        <v>1539</v>
      </c>
      <c r="V388" s="54"/>
      <c r="Z388" s="88"/>
      <c r="AA388" s="88"/>
      <c r="AB388" s="88"/>
      <c r="AC388" s="88"/>
      <c r="AD388" s="88"/>
      <c r="AE388" s="88"/>
      <c r="AF388" s="88"/>
      <c r="AG388" s="88"/>
      <c r="AH388" s="88"/>
      <c r="AI388" s="88"/>
      <c r="AJ388" s="88"/>
      <c r="AK388" s="88"/>
      <c r="AL388" s="88"/>
      <c r="AM388" s="88"/>
      <c r="AN388" s="88"/>
      <c r="AO388" s="88"/>
      <c r="AP388" s="88"/>
      <c r="AQ388" s="88"/>
      <c r="AR388" s="88"/>
      <c r="AS388" s="88"/>
      <c r="AT388" s="88"/>
      <c r="AU388" s="88"/>
      <c r="AV388" s="88"/>
      <c r="AW388" s="88"/>
      <c r="AX388" s="88"/>
      <c r="AY388" s="88"/>
      <c r="AZ388" s="88"/>
      <c r="BA388" s="88"/>
      <c r="BB388" s="88"/>
      <c r="BC388" s="88"/>
      <c r="BD388" s="88"/>
      <c r="BE388" s="88"/>
      <c r="BF388" s="88"/>
      <c r="BG388" s="88"/>
      <c r="BH388" s="88"/>
      <c r="BI388" s="88"/>
      <c r="BJ388" s="88"/>
      <c r="BK388" s="88"/>
      <c r="BL388" s="88"/>
      <c r="BM388" s="88"/>
      <c r="BN388" s="88"/>
      <c r="BO388" s="88"/>
      <c r="BP388" s="88"/>
      <c r="BQ388" s="88"/>
      <c r="BR388" s="88"/>
      <c r="BS388" s="88"/>
      <c r="BT388" s="88"/>
      <c r="BU388" s="88"/>
      <c r="BV388" s="88"/>
      <c r="BW388" s="88"/>
      <c r="BX388" s="88"/>
      <c r="BY388" s="88"/>
      <c r="BZ388" s="88"/>
    </row>
    <row r="389" spans="1:78" ht="60" x14ac:dyDescent="0.15">
      <c r="A389" s="54">
        <v>388</v>
      </c>
      <c r="B389" s="54">
        <v>1</v>
      </c>
      <c r="C389" s="54" t="s">
        <v>795</v>
      </c>
      <c r="D389" s="80">
        <v>2230</v>
      </c>
      <c r="E389" s="80">
        <v>13</v>
      </c>
      <c r="F389" s="54" t="s">
        <v>787</v>
      </c>
      <c r="G389" s="54" t="s">
        <v>796</v>
      </c>
      <c r="H389" s="82" t="s">
        <v>818</v>
      </c>
      <c r="J389" s="82" t="s">
        <v>819</v>
      </c>
      <c r="K389" s="80" t="s">
        <v>797</v>
      </c>
      <c r="L389" s="54" t="s">
        <v>431</v>
      </c>
      <c r="M389" s="54" t="s">
        <v>432</v>
      </c>
      <c r="N389" s="54" t="s">
        <v>379</v>
      </c>
      <c r="O389" s="61" t="s">
        <v>800</v>
      </c>
      <c r="P389" s="71">
        <v>26.639958683300001</v>
      </c>
      <c r="Q389" s="71">
        <v>-3.47617103333</v>
      </c>
      <c r="S389" s="83"/>
      <c r="T389" s="82"/>
      <c r="V389" s="54"/>
      <c r="X389" s="80"/>
      <c r="Y389" s="80"/>
      <c r="Z389" s="80"/>
      <c r="AA389" s="80"/>
      <c r="AB389" s="80"/>
      <c r="AC389" s="80"/>
    </row>
    <row r="390" spans="1:78" ht="12" x14ac:dyDescent="0.15">
      <c r="A390" s="54">
        <v>389</v>
      </c>
      <c r="B390" s="54">
        <v>1</v>
      </c>
      <c r="C390" s="54" t="s">
        <v>795</v>
      </c>
      <c r="D390" s="80">
        <v>2237</v>
      </c>
      <c r="E390" s="80">
        <v>32</v>
      </c>
      <c r="F390" s="54" t="s">
        <v>787</v>
      </c>
      <c r="G390" s="54" t="s">
        <v>796</v>
      </c>
      <c r="H390" s="82" t="s">
        <v>845</v>
      </c>
      <c r="J390" s="82" t="s">
        <v>846</v>
      </c>
      <c r="K390" s="80" t="s">
        <v>797</v>
      </c>
      <c r="L390" s="54" t="s">
        <v>431</v>
      </c>
      <c r="M390" s="54" t="s">
        <v>432</v>
      </c>
      <c r="N390" s="54" t="s">
        <v>379</v>
      </c>
      <c r="O390" s="61" t="s">
        <v>800</v>
      </c>
      <c r="P390" s="71">
        <v>26.30405695</v>
      </c>
      <c r="Q390" s="71">
        <v>-3.93344995</v>
      </c>
      <c r="S390" s="54"/>
      <c r="T390" s="82"/>
      <c r="V390" s="54"/>
      <c r="X390" s="80"/>
      <c r="Y390" s="80"/>
      <c r="Z390" s="80"/>
      <c r="AA390" s="80"/>
      <c r="AB390" s="80"/>
      <c r="AC390" s="80"/>
    </row>
    <row r="391" spans="1:78" ht="24" x14ac:dyDescent="0.15">
      <c r="A391" s="54">
        <v>390</v>
      </c>
      <c r="B391" s="54">
        <v>1</v>
      </c>
      <c r="C391" s="54" t="s">
        <v>795</v>
      </c>
      <c r="D391" s="54">
        <v>2240</v>
      </c>
      <c r="E391" s="54">
        <v>5</v>
      </c>
      <c r="F391" s="54" t="s">
        <v>157</v>
      </c>
      <c r="G391" s="54" t="s">
        <v>1525</v>
      </c>
      <c r="H391" s="61" t="s">
        <v>1551</v>
      </c>
      <c r="I391" s="54" t="s">
        <v>1536</v>
      </c>
      <c r="J391" s="61" t="s">
        <v>1552</v>
      </c>
      <c r="K391" s="54" t="s">
        <v>427</v>
      </c>
      <c r="L391" s="54" t="s">
        <v>431</v>
      </c>
      <c r="M391" s="54" t="s">
        <v>432</v>
      </c>
      <c r="N391" s="54" t="s">
        <v>1528</v>
      </c>
      <c r="O391" s="61" t="s">
        <v>1529</v>
      </c>
      <c r="P391" s="69">
        <v>-1.3781699999999999</v>
      </c>
      <c r="Q391" s="69">
        <v>-45.832439999999998</v>
      </c>
      <c r="S391" s="60" t="s">
        <v>1530</v>
      </c>
      <c r="V391" s="54"/>
      <c r="W391" s="68"/>
      <c r="X391" s="68"/>
      <c r="Y391" s="68"/>
      <c r="Z391" s="68"/>
      <c r="AA391" s="68"/>
      <c r="AB391" s="68"/>
      <c r="AC391" s="68"/>
      <c r="AD391" s="68"/>
      <c r="AE391" s="68"/>
      <c r="AF391" s="68"/>
      <c r="AG391" s="68"/>
      <c r="AH391" s="68"/>
      <c r="AI391" s="68"/>
      <c r="AJ391" s="68"/>
      <c r="AK391" s="68"/>
      <c r="AL391" s="68"/>
      <c r="AM391" s="68"/>
      <c r="AN391" s="68"/>
      <c r="AO391" s="68"/>
      <c r="AP391" s="68"/>
      <c r="AQ391" s="68"/>
      <c r="AR391" s="68"/>
      <c r="AS391" s="68"/>
      <c r="AT391" s="68"/>
      <c r="AU391" s="68"/>
      <c r="AV391" s="68"/>
      <c r="AW391" s="68"/>
      <c r="AX391" s="68"/>
      <c r="AY391" s="68"/>
      <c r="AZ391" s="68"/>
      <c r="BA391" s="68"/>
      <c r="BB391" s="68"/>
      <c r="BC391" s="68"/>
      <c r="BD391" s="68"/>
      <c r="BE391" s="68"/>
      <c r="BF391" s="68"/>
      <c r="BG391" s="68"/>
      <c r="BH391" s="68"/>
      <c r="BI391" s="68"/>
      <c r="BJ391" s="68"/>
      <c r="BK391" s="68"/>
      <c r="BL391" s="68"/>
      <c r="BM391" s="68"/>
      <c r="BN391" s="68"/>
      <c r="BO391" s="68"/>
      <c r="BP391" s="68"/>
      <c r="BQ391" s="68"/>
      <c r="BR391" s="68"/>
      <c r="BS391" s="68"/>
      <c r="BT391" s="68"/>
      <c r="BU391" s="68"/>
      <c r="BV391" s="68"/>
      <c r="BW391" s="68"/>
      <c r="BX391" s="68"/>
      <c r="BY391" s="68"/>
      <c r="BZ391" s="68"/>
    </row>
    <row r="392" spans="1:78" ht="36" x14ac:dyDescent="0.15">
      <c r="A392" s="54">
        <v>391</v>
      </c>
      <c r="B392" s="54">
        <v>1</v>
      </c>
      <c r="C392" s="54" t="s">
        <v>436</v>
      </c>
      <c r="D392" s="54">
        <v>2263</v>
      </c>
      <c r="E392" s="54">
        <v>38</v>
      </c>
      <c r="F392" s="54" t="s">
        <v>437</v>
      </c>
      <c r="G392" s="54" t="s">
        <v>438</v>
      </c>
      <c r="H392" s="61" t="s">
        <v>742</v>
      </c>
      <c r="I392" s="54" t="s">
        <v>743</v>
      </c>
      <c r="J392" s="61" t="s">
        <v>451</v>
      </c>
      <c r="K392" s="54" t="s">
        <v>427</v>
      </c>
      <c r="L392" s="54" t="s">
        <v>431</v>
      </c>
      <c r="M392" s="54" t="s">
        <v>457</v>
      </c>
      <c r="N392" s="54" t="s">
        <v>744</v>
      </c>
      <c r="O392" s="61" t="s">
        <v>504</v>
      </c>
      <c r="P392" s="77">
        <v>29.617999999999999</v>
      </c>
      <c r="Q392" s="77">
        <v>9.0090000000000003</v>
      </c>
      <c r="S392" s="77"/>
      <c r="V392" s="67"/>
      <c r="W392" s="68"/>
      <c r="X392" s="68"/>
      <c r="Y392" s="68"/>
      <c r="Z392" s="66"/>
      <c r="AA392" s="66"/>
      <c r="AB392" s="66"/>
      <c r="AC392" s="66"/>
      <c r="AD392" s="66"/>
      <c r="AE392" s="66"/>
      <c r="AF392" s="66"/>
      <c r="AG392" s="66"/>
      <c r="AH392" s="66"/>
      <c r="AI392" s="66"/>
      <c r="AJ392" s="66"/>
      <c r="AK392" s="66"/>
      <c r="AL392" s="66"/>
      <c r="AM392" s="66"/>
      <c r="AN392" s="66"/>
      <c r="AO392" s="66"/>
      <c r="AP392" s="66"/>
      <c r="AQ392" s="66"/>
      <c r="AR392" s="66"/>
      <c r="AS392" s="66"/>
      <c r="AT392" s="66"/>
      <c r="AU392" s="66"/>
      <c r="AV392" s="66"/>
      <c r="AW392" s="66"/>
      <c r="AX392" s="66"/>
      <c r="AY392" s="66"/>
      <c r="AZ392" s="66"/>
      <c r="BA392" s="66"/>
      <c r="BB392" s="66"/>
      <c r="BC392" s="66"/>
      <c r="BD392" s="66"/>
      <c r="BE392" s="66"/>
      <c r="BF392" s="66"/>
      <c r="BG392" s="66"/>
      <c r="BH392" s="66"/>
      <c r="BI392" s="66"/>
      <c r="BJ392" s="66"/>
      <c r="BK392" s="66"/>
      <c r="BL392" s="66"/>
      <c r="BM392" s="66"/>
      <c r="BN392" s="66"/>
      <c r="BO392" s="66"/>
      <c r="BP392" s="66"/>
      <c r="BQ392" s="66"/>
      <c r="BR392" s="66"/>
      <c r="BS392" s="66"/>
      <c r="BT392" s="66"/>
      <c r="BU392" s="66"/>
      <c r="BV392" s="66"/>
      <c r="BW392" s="66"/>
      <c r="BX392" s="66"/>
      <c r="BY392" s="66"/>
      <c r="BZ392" s="66"/>
    </row>
    <row r="393" spans="1:78" ht="24" x14ac:dyDescent="0.15">
      <c r="A393" s="54">
        <v>392</v>
      </c>
      <c r="C393" s="54" t="s">
        <v>795</v>
      </c>
      <c r="D393" s="93">
        <v>2265</v>
      </c>
      <c r="E393" s="93">
        <v>34</v>
      </c>
      <c r="F393" s="54" t="s">
        <v>1196</v>
      </c>
      <c r="G393" s="54" t="s">
        <v>1197</v>
      </c>
      <c r="H393" s="54" t="s">
        <v>1326</v>
      </c>
      <c r="I393" s="54" t="s">
        <v>1223</v>
      </c>
      <c r="J393" s="54" t="s">
        <v>1210</v>
      </c>
      <c r="K393" s="54" t="s">
        <v>427</v>
      </c>
      <c r="L393" s="54" t="s">
        <v>431</v>
      </c>
      <c r="M393" s="54" t="s">
        <v>432</v>
      </c>
      <c r="N393" s="99"/>
      <c r="O393" s="61" t="s">
        <v>1202</v>
      </c>
      <c r="P393" s="95">
        <v>11.545999999999999</v>
      </c>
      <c r="Q393" s="95">
        <v>0.74</v>
      </c>
      <c r="R393" s="93"/>
      <c r="S393" s="54"/>
      <c r="V393" s="54"/>
    </row>
    <row r="394" spans="1:78" ht="60" x14ac:dyDescent="0.15">
      <c r="A394" s="54">
        <v>393</v>
      </c>
      <c r="B394" s="54">
        <v>1</v>
      </c>
      <c r="C394" s="54" t="s">
        <v>912</v>
      </c>
      <c r="D394" s="54">
        <v>2487</v>
      </c>
      <c r="E394" s="54">
        <v>8</v>
      </c>
      <c r="F394" s="54" t="s">
        <v>831</v>
      </c>
      <c r="G394" s="54" t="s">
        <v>832</v>
      </c>
      <c r="H394" s="61">
        <v>22120262</v>
      </c>
      <c r="I394" s="54" t="s">
        <v>1022</v>
      </c>
      <c r="J394" s="61" t="s">
        <v>1041</v>
      </c>
      <c r="K394" s="54" t="s">
        <v>427</v>
      </c>
      <c r="L394" s="54" t="s">
        <v>431</v>
      </c>
      <c r="M394" s="54" t="s">
        <v>443</v>
      </c>
      <c r="N394" s="54" t="s">
        <v>1042</v>
      </c>
      <c r="O394" s="61" t="s">
        <v>1043</v>
      </c>
      <c r="P394" s="69">
        <v>22.622219999999999</v>
      </c>
      <c r="Q394" s="69">
        <v>-12.70417</v>
      </c>
      <c r="V394" s="67"/>
      <c r="W394" s="68"/>
      <c r="X394" s="68"/>
      <c r="Y394" s="68"/>
    </row>
    <row r="395" spans="1:78" ht="48" x14ac:dyDescent="0.15">
      <c r="A395" s="54">
        <v>394</v>
      </c>
      <c r="B395" s="54">
        <v>1</v>
      </c>
      <c r="C395" s="54" t="s">
        <v>912</v>
      </c>
      <c r="D395" s="54">
        <v>2520</v>
      </c>
      <c r="E395" s="54">
        <v>28</v>
      </c>
      <c r="F395" s="54" t="s">
        <v>831</v>
      </c>
      <c r="G395" s="54" t="s">
        <v>832</v>
      </c>
      <c r="H395" s="61">
        <v>211200139</v>
      </c>
      <c r="I395" s="54" t="s">
        <v>1075</v>
      </c>
      <c r="J395" s="61" t="s">
        <v>1076</v>
      </c>
      <c r="K395" s="54" t="s">
        <v>427</v>
      </c>
      <c r="L395" s="54" t="s">
        <v>431</v>
      </c>
      <c r="M395" s="54" t="s">
        <v>1077</v>
      </c>
      <c r="N395" s="54" t="s">
        <v>1078</v>
      </c>
      <c r="O395" s="61" t="s">
        <v>1079</v>
      </c>
      <c r="P395" s="69">
        <v>21.533531357400001</v>
      </c>
      <c r="Q395" s="69">
        <v>-12.8678514248</v>
      </c>
      <c r="S395" s="91"/>
      <c r="T395" s="92"/>
      <c r="U395" s="92"/>
      <c r="V395" s="67"/>
      <c r="W395" s="68"/>
      <c r="X395" s="68"/>
      <c r="Y395" s="68"/>
    </row>
    <row r="396" spans="1:78" ht="24" x14ac:dyDescent="0.15">
      <c r="A396" s="54">
        <v>395</v>
      </c>
      <c r="B396" s="54">
        <v>1</v>
      </c>
      <c r="C396" s="54" t="s">
        <v>425</v>
      </c>
      <c r="D396" s="54">
        <v>2594</v>
      </c>
      <c r="E396" s="54">
        <v>3</v>
      </c>
      <c r="F396" s="54" t="s">
        <v>157</v>
      </c>
      <c r="G396" s="54" t="s">
        <v>426</v>
      </c>
      <c r="H396" s="61" t="s">
        <v>1596</v>
      </c>
      <c r="I396" s="54" t="s">
        <v>1597</v>
      </c>
      <c r="J396" s="61" t="s">
        <v>1085</v>
      </c>
      <c r="K396" s="54" t="s">
        <v>427</v>
      </c>
      <c r="L396" s="54" t="s">
        <v>431</v>
      </c>
      <c r="M396" s="54" t="s">
        <v>432</v>
      </c>
      <c r="N396" s="54" t="s">
        <v>1598</v>
      </c>
      <c r="O396" s="61" t="s">
        <v>1588</v>
      </c>
      <c r="P396" s="69">
        <v>-2.0552600000000001</v>
      </c>
      <c r="Q396" s="69">
        <v>-46.378120000000003</v>
      </c>
      <c r="S396" s="60" t="s">
        <v>1530</v>
      </c>
      <c r="V396" s="54"/>
    </row>
    <row r="397" spans="1:78" ht="24" x14ac:dyDescent="0.15">
      <c r="A397" s="54">
        <v>396</v>
      </c>
      <c r="B397" s="54">
        <v>1</v>
      </c>
      <c r="C397" s="54" t="s">
        <v>795</v>
      </c>
      <c r="D397" s="54">
        <v>2651</v>
      </c>
      <c r="E397" s="54">
        <v>21</v>
      </c>
      <c r="F397" s="54" t="s">
        <v>1026</v>
      </c>
      <c r="G397" s="54" t="s">
        <v>832</v>
      </c>
      <c r="H397" s="61" t="s">
        <v>1048</v>
      </c>
      <c r="I397" s="54" t="s">
        <v>1045</v>
      </c>
      <c r="J397" s="61" t="s">
        <v>1049</v>
      </c>
      <c r="K397" s="54" t="s">
        <v>427</v>
      </c>
      <c r="L397" s="54" t="s">
        <v>431</v>
      </c>
      <c r="M397" s="54" t="s">
        <v>432</v>
      </c>
      <c r="N397" s="54" t="s">
        <v>591</v>
      </c>
      <c r="O397" s="61" t="s">
        <v>1032</v>
      </c>
      <c r="P397" s="69">
        <v>22.474833333333333</v>
      </c>
      <c r="Q397" s="71">
        <v>-14.476166666666666</v>
      </c>
      <c r="S397" s="72"/>
      <c r="V397" s="54"/>
      <c r="Z397" s="68"/>
      <c r="AA397" s="68"/>
      <c r="AB397" s="68"/>
      <c r="AC397" s="68"/>
      <c r="AD397" s="68"/>
      <c r="AE397" s="68"/>
      <c r="AF397" s="68"/>
      <c r="AG397" s="68"/>
      <c r="AH397" s="68"/>
      <c r="AI397" s="68"/>
      <c r="AJ397" s="68"/>
      <c r="AK397" s="68"/>
      <c r="AL397" s="68"/>
      <c r="AM397" s="68"/>
      <c r="AN397" s="68"/>
      <c r="AO397" s="68"/>
      <c r="AP397" s="68"/>
      <c r="AQ397" s="68"/>
      <c r="AR397" s="68"/>
      <c r="AS397" s="68"/>
      <c r="AT397" s="68"/>
      <c r="AU397" s="68"/>
      <c r="AV397" s="68"/>
      <c r="AW397" s="68"/>
      <c r="AX397" s="68"/>
      <c r="AY397" s="68"/>
      <c r="AZ397" s="68"/>
      <c r="BA397" s="68"/>
      <c r="BB397" s="68"/>
      <c r="BC397" s="68"/>
      <c r="BD397" s="68"/>
      <c r="BE397" s="68"/>
      <c r="BF397" s="68"/>
      <c r="BG397" s="68"/>
      <c r="BH397" s="68"/>
      <c r="BI397" s="68"/>
      <c r="BJ397" s="68"/>
      <c r="BK397" s="68"/>
      <c r="BL397" s="68"/>
      <c r="BM397" s="68"/>
      <c r="BN397" s="68"/>
      <c r="BO397" s="68"/>
      <c r="BP397" s="68"/>
      <c r="BQ397" s="68"/>
      <c r="BR397" s="68"/>
      <c r="BS397" s="68"/>
      <c r="BT397" s="68"/>
      <c r="BU397" s="68"/>
      <c r="BV397" s="68"/>
      <c r="BW397" s="68"/>
      <c r="BX397" s="68"/>
      <c r="BY397" s="68"/>
      <c r="BZ397" s="68"/>
    </row>
    <row r="398" spans="1:78" ht="48" x14ac:dyDescent="0.15">
      <c r="A398" s="54">
        <v>397</v>
      </c>
      <c r="B398" s="54">
        <v>1</v>
      </c>
      <c r="C398" s="54" t="s">
        <v>912</v>
      </c>
      <c r="D398" s="54">
        <v>2654</v>
      </c>
      <c r="E398" s="54">
        <v>8</v>
      </c>
      <c r="F398" s="54" t="s">
        <v>831</v>
      </c>
      <c r="G398" s="54" t="s">
        <v>832</v>
      </c>
      <c r="H398" s="61">
        <v>22120276</v>
      </c>
      <c r="I398" s="54" t="s">
        <v>1022</v>
      </c>
      <c r="J398" s="61" t="s">
        <v>1065</v>
      </c>
      <c r="K398" s="54" t="s">
        <v>427</v>
      </c>
      <c r="L398" s="54" t="s">
        <v>431</v>
      </c>
      <c r="M398" s="54" t="s">
        <v>443</v>
      </c>
      <c r="N398" s="54" t="s">
        <v>1066</v>
      </c>
      <c r="O398" s="61" t="s">
        <v>1067</v>
      </c>
      <c r="P398" s="69">
        <v>22.369440000000001</v>
      </c>
      <c r="Q398" s="69">
        <v>-12.616669999999999</v>
      </c>
      <c r="V398" s="67"/>
      <c r="W398" s="68"/>
      <c r="X398" s="68"/>
      <c r="Y398" s="68"/>
    </row>
    <row r="399" spans="1:78" ht="60" x14ac:dyDescent="0.15">
      <c r="A399" s="54">
        <v>398</v>
      </c>
      <c r="B399" s="54">
        <v>1</v>
      </c>
      <c r="C399" s="54" t="s">
        <v>436</v>
      </c>
      <c r="D399" s="54">
        <v>2683</v>
      </c>
      <c r="E399" s="54">
        <v>22</v>
      </c>
      <c r="F399" s="54" t="s">
        <v>831</v>
      </c>
      <c r="G399" s="54" t="s">
        <v>832</v>
      </c>
      <c r="H399" s="61">
        <v>171301091</v>
      </c>
      <c r="I399" s="54" t="s">
        <v>1160</v>
      </c>
      <c r="J399" s="61" t="s">
        <v>1161</v>
      </c>
      <c r="K399" s="54" t="s">
        <v>427</v>
      </c>
      <c r="L399" s="54" t="s">
        <v>431</v>
      </c>
      <c r="M399" s="54" t="s">
        <v>443</v>
      </c>
      <c r="N399" s="54" t="s">
        <v>1162</v>
      </c>
      <c r="O399" s="61" t="s">
        <v>1087</v>
      </c>
      <c r="P399" s="69">
        <v>17.843620000000001</v>
      </c>
      <c r="Q399" s="69">
        <v>-13.15103</v>
      </c>
      <c r="Z399" s="68"/>
      <c r="AA399" s="68"/>
      <c r="AB399" s="68"/>
      <c r="AC399" s="68"/>
      <c r="AD399" s="68"/>
      <c r="AE399" s="68"/>
      <c r="AF399" s="68"/>
      <c r="AG399" s="68"/>
      <c r="AH399" s="68"/>
      <c r="AI399" s="68"/>
      <c r="AJ399" s="68"/>
      <c r="AK399" s="68"/>
      <c r="AL399" s="68"/>
      <c r="AM399" s="68"/>
      <c r="AN399" s="68"/>
      <c r="AO399" s="68"/>
      <c r="AP399" s="68"/>
      <c r="AQ399" s="68"/>
      <c r="AR399" s="68"/>
      <c r="AS399" s="68"/>
      <c r="AT399" s="68"/>
      <c r="AU399" s="68"/>
      <c r="AV399" s="68"/>
      <c r="AW399" s="68"/>
      <c r="AX399" s="68"/>
      <c r="AY399" s="68"/>
      <c r="AZ399" s="68"/>
      <c r="BA399" s="68"/>
      <c r="BB399" s="68"/>
      <c r="BC399" s="68"/>
      <c r="BD399" s="68"/>
      <c r="BE399" s="68"/>
      <c r="BF399" s="68"/>
      <c r="BG399" s="68"/>
      <c r="BH399" s="68"/>
      <c r="BI399" s="68"/>
      <c r="BJ399" s="68"/>
      <c r="BK399" s="68"/>
      <c r="BL399" s="68"/>
      <c r="BM399" s="68"/>
      <c r="BN399" s="68"/>
      <c r="BO399" s="68"/>
      <c r="BP399" s="68"/>
      <c r="BQ399" s="68"/>
      <c r="BR399" s="68"/>
      <c r="BS399" s="68"/>
      <c r="BT399" s="68"/>
      <c r="BU399" s="68"/>
      <c r="BV399" s="68"/>
      <c r="BW399" s="68"/>
      <c r="BX399" s="68"/>
      <c r="BY399" s="68"/>
      <c r="BZ399" s="68"/>
    </row>
    <row r="400" spans="1:78" ht="48" x14ac:dyDescent="0.15">
      <c r="A400" s="54">
        <v>399</v>
      </c>
      <c r="C400" s="54" t="s">
        <v>688</v>
      </c>
      <c r="D400" s="54">
        <v>2688</v>
      </c>
      <c r="E400" s="54">
        <v>3</v>
      </c>
      <c r="G400" s="68"/>
      <c r="I400" s="79" t="s">
        <v>1628</v>
      </c>
      <c r="J400" s="61" t="s">
        <v>482</v>
      </c>
      <c r="K400" s="54" t="s">
        <v>427</v>
      </c>
      <c r="L400" s="54" t="s">
        <v>442</v>
      </c>
      <c r="M400" s="54" t="s">
        <v>691</v>
      </c>
      <c r="N400" s="54" t="s">
        <v>1619</v>
      </c>
      <c r="O400" s="61" t="s">
        <v>1629</v>
      </c>
      <c r="P400" s="69"/>
      <c r="Q400" s="69"/>
      <c r="Z400" s="68"/>
      <c r="AA400" s="68"/>
      <c r="AB400" s="68"/>
      <c r="AC400" s="68"/>
      <c r="AD400" s="68"/>
      <c r="AE400" s="68"/>
      <c r="AF400" s="68"/>
      <c r="AG400" s="68"/>
      <c r="AH400" s="68"/>
      <c r="AI400" s="68"/>
      <c r="AJ400" s="68"/>
      <c r="AK400" s="68"/>
      <c r="AL400" s="68"/>
      <c r="AM400" s="68"/>
      <c r="AN400" s="68"/>
      <c r="AO400" s="68"/>
      <c r="AP400" s="68"/>
      <c r="AQ400" s="68"/>
      <c r="AR400" s="68"/>
      <c r="AS400" s="68"/>
      <c r="AT400" s="68"/>
      <c r="AU400" s="68"/>
      <c r="AV400" s="68"/>
      <c r="AW400" s="68"/>
      <c r="AX400" s="68"/>
      <c r="AY400" s="68"/>
      <c r="AZ400" s="68"/>
      <c r="BA400" s="68"/>
      <c r="BB400" s="68"/>
      <c r="BC400" s="68"/>
      <c r="BD400" s="68"/>
      <c r="BE400" s="68"/>
      <c r="BF400" s="68"/>
      <c r="BG400" s="68"/>
      <c r="BH400" s="68"/>
      <c r="BI400" s="68"/>
      <c r="BJ400" s="68"/>
      <c r="BK400" s="68"/>
      <c r="BL400" s="68"/>
      <c r="BM400" s="68"/>
      <c r="BN400" s="68"/>
      <c r="BO400" s="68"/>
      <c r="BP400" s="68"/>
      <c r="BQ400" s="68"/>
      <c r="BR400" s="68"/>
      <c r="BS400" s="68"/>
      <c r="BT400" s="68"/>
      <c r="BU400" s="68"/>
      <c r="BV400" s="68"/>
      <c r="BW400" s="68"/>
      <c r="BX400" s="68"/>
      <c r="BY400" s="68"/>
      <c r="BZ400" s="68"/>
    </row>
    <row r="401" spans="1:78" ht="12" x14ac:dyDescent="0.15">
      <c r="A401" s="54">
        <v>400</v>
      </c>
      <c r="B401" s="54">
        <v>1</v>
      </c>
      <c r="C401" s="54" t="s">
        <v>795</v>
      </c>
      <c r="D401" s="54">
        <v>2711</v>
      </c>
      <c r="E401" s="54">
        <v>13</v>
      </c>
      <c r="F401" s="54" t="s">
        <v>1295</v>
      </c>
      <c r="G401" s="54" t="s">
        <v>1464</v>
      </c>
      <c r="H401" s="61" t="s">
        <v>1473</v>
      </c>
      <c r="I401" s="54" t="s">
        <v>1474</v>
      </c>
      <c r="J401" s="61" t="s">
        <v>1475</v>
      </c>
      <c r="K401" s="54" t="s">
        <v>427</v>
      </c>
      <c r="L401" s="54" t="s">
        <v>431</v>
      </c>
      <c r="M401" s="54" t="s">
        <v>457</v>
      </c>
      <c r="N401" s="54" t="s">
        <v>509</v>
      </c>
      <c r="O401" s="61" t="s">
        <v>1470</v>
      </c>
      <c r="P401" s="69">
        <v>8.7202999999999999</v>
      </c>
      <c r="Q401" s="69">
        <v>-8.8652999999999995</v>
      </c>
    </row>
    <row r="402" spans="1:78" ht="24" x14ac:dyDescent="0.15">
      <c r="A402" s="54">
        <v>401</v>
      </c>
      <c r="B402" s="54">
        <v>1</v>
      </c>
      <c r="C402" s="54" t="s">
        <v>795</v>
      </c>
      <c r="D402" s="54">
        <v>2718</v>
      </c>
      <c r="E402" s="54">
        <v>7</v>
      </c>
      <c r="F402" s="54" t="s">
        <v>831</v>
      </c>
      <c r="G402" s="54" t="s">
        <v>832</v>
      </c>
      <c r="H402" s="54" t="s">
        <v>1088</v>
      </c>
      <c r="I402" s="54" t="s">
        <v>1089</v>
      </c>
      <c r="J402" s="54" t="s">
        <v>1090</v>
      </c>
      <c r="K402" s="54" t="s">
        <v>427</v>
      </c>
      <c r="L402" s="54" t="s">
        <v>431</v>
      </c>
      <c r="M402" s="54" t="s">
        <v>1091</v>
      </c>
      <c r="N402" s="54" t="s">
        <v>1092</v>
      </c>
      <c r="O402" s="61" t="s">
        <v>838</v>
      </c>
      <c r="P402" s="69">
        <v>21.083480000000002</v>
      </c>
      <c r="Q402" s="69">
        <v>-13.167680000000001</v>
      </c>
    </row>
    <row r="403" spans="1:78" ht="36" x14ac:dyDescent="0.15">
      <c r="A403" s="54">
        <v>402</v>
      </c>
      <c r="B403" s="54">
        <v>1</v>
      </c>
      <c r="C403" s="54" t="s">
        <v>912</v>
      </c>
      <c r="D403" s="54">
        <v>2726</v>
      </c>
      <c r="E403" s="54">
        <v>7</v>
      </c>
      <c r="F403" s="54" t="s">
        <v>831</v>
      </c>
      <c r="G403" s="54" t="s">
        <v>832</v>
      </c>
      <c r="H403" s="61" t="s">
        <v>1101</v>
      </c>
      <c r="I403" s="54" t="s">
        <v>1102</v>
      </c>
      <c r="J403" s="61" t="s">
        <v>1023</v>
      </c>
      <c r="K403" s="54" t="s">
        <v>427</v>
      </c>
      <c r="L403" s="54" t="s">
        <v>431</v>
      </c>
      <c r="M403" s="54" t="s">
        <v>443</v>
      </c>
      <c r="N403" s="54" t="s">
        <v>1103</v>
      </c>
      <c r="O403" s="61" t="s">
        <v>1104</v>
      </c>
      <c r="P403" s="69">
        <v>20.907659886400001</v>
      </c>
      <c r="Q403" s="69">
        <v>-13.1994685666</v>
      </c>
      <c r="S403" s="91"/>
      <c r="T403" s="92"/>
      <c r="U403" s="92"/>
      <c r="Z403" s="68"/>
      <c r="AA403" s="68"/>
      <c r="AB403" s="68"/>
      <c r="AC403" s="68"/>
      <c r="AD403" s="68"/>
      <c r="AE403" s="68"/>
      <c r="AF403" s="68"/>
      <c r="AG403" s="68"/>
      <c r="AH403" s="68"/>
      <c r="AI403" s="68"/>
      <c r="AJ403" s="68"/>
      <c r="AK403" s="68"/>
      <c r="AL403" s="68"/>
      <c r="AM403" s="68"/>
      <c r="AN403" s="68"/>
      <c r="AO403" s="68"/>
      <c r="AP403" s="68"/>
      <c r="AQ403" s="68"/>
      <c r="AR403" s="68"/>
      <c r="AS403" s="68"/>
      <c r="AT403" s="68"/>
      <c r="AU403" s="68"/>
      <c r="AV403" s="68"/>
      <c r="AW403" s="68"/>
      <c r="AX403" s="68"/>
      <c r="AY403" s="68"/>
      <c r="AZ403" s="68"/>
      <c r="BA403" s="68"/>
      <c r="BB403" s="68"/>
      <c r="BC403" s="68"/>
      <c r="BD403" s="68"/>
      <c r="BE403" s="68"/>
      <c r="BF403" s="68"/>
      <c r="BG403" s="68"/>
      <c r="BH403" s="68"/>
      <c r="BI403" s="68"/>
      <c r="BJ403" s="68"/>
      <c r="BK403" s="68"/>
      <c r="BL403" s="68"/>
      <c r="BM403" s="68"/>
      <c r="BN403" s="68"/>
      <c r="BO403" s="68"/>
      <c r="BP403" s="68"/>
      <c r="BQ403" s="68"/>
      <c r="BR403" s="68"/>
      <c r="BS403" s="68"/>
      <c r="BT403" s="68"/>
      <c r="BU403" s="68"/>
      <c r="BV403" s="68"/>
      <c r="BW403" s="68"/>
      <c r="BX403" s="68"/>
      <c r="BY403" s="68"/>
      <c r="BZ403" s="68"/>
    </row>
    <row r="404" spans="1:78" ht="24" x14ac:dyDescent="0.15">
      <c r="A404" s="54">
        <v>403</v>
      </c>
      <c r="B404" s="54">
        <v>1</v>
      </c>
      <c r="C404" s="54" t="s">
        <v>795</v>
      </c>
      <c r="D404" s="54">
        <v>2728</v>
      </c>
      <c r="E404" s="54">
        <v>4</v>
      </c>
      <c r="F404" s="79" t="s">
        <v>787</v>
      </c>
      <c r="G404" s="54" t="s">
        <v>796</v>
      </c>
      <c r="H404" s="61" t="s">
        <v>886</v>
      </c>
      <c r="I404" s="54" t="s">
        <v>887</v>
      </c>
      <c r="J404" s="54" t="s">
        <v>888</v>
      </c>
      <c r="K404" s="54" t="s">
        <v>427</v>
      </c>
      <c r="L404" s="54" t="s">
        <v>431</v>
      </c>
      <c r="M404" s="54" t="s">
        <v>432</v>
      </c>
      <c r="N404" s="54" t="s">
        <v>851</v>
      </c>
      <c r="O404" s="61" t="s">
        <v>805</v>
      </c>
      <c r="P404" s="69">
        <v>25.866240000000001</v>
      </c>
      <c r="Q404" s="69">
        <v>-5.9472699999999996</v>
      </c>
      <c r="R404" s="54">
        <v>2.86</v>
      </c>
      <c r="V404" s="67"/>
      <c r="W404" s="68"/>
      <c r="X404" s="68"/>
      <c r="Y404" s="68"/>
      <c r="Z404" s="68"/>
      <c r="AA404" s="68"/>
      <c r="AB404" s="68"/>
      <c r="AC404" s="68"/>
      <c r="AD404" s="68"/>
      <c r="AE404" s="68"/>
      <c r="AF404" s="68"/>
      <c r="AG404" s="68"/>
      <c r="AH404" s="68"/>
      <c r="AI404" s="68"/>
      <c r="AJ404" s="68"/>
      <c r="AK404" s="68"/>
      <c r="AL404" s="68"/>
      <c r="AM404" s="68"/>
      <c r="AN404" s="68"/>
      <c r="AO404" s="68"/>
      <c r="AP404" s="68"/>
      <c r="AQ404" s="68"/>
      <c r="AR404" s="68"/>
      <c r="AS404" s="68"/>
      <c r="AT404" s="68"/>
      <c r="AU404" s="68"/>
      <c r="AV404" s="68"/>
      <c r="AW404" s="68"/>
      <c r="AX404" s="68"/>
      <c r="AY404" s="68"/>
      <c r="AZ404" s="68"/>
      <c r="BA404" s="68"/>
      <c r="BB404" s="68"/>
      <c r="BC404" s="68"/>
      <c r="BD404" s="68"/>
      <c r="BE404" s="68"/>
      <c r="BF404" s="68"/>
      <c r="BG404" s="68"/>
      <c r="BH404" s="68"/>
      <c r="BI404" s="68"/>
      <c r="BJ404" s="68"/>
      <c r="BK404" s="68"/>
      <c r="BL404" s="68"/>
      <c r="BM404" s="68"/>
      <c r="BN404" s="68"/>
      <c r="BO404" s="68"/>
      <c r="BP404" s="68"/>
      <c r="BQ404" s="68"/>
      <c r="BR404" s="68"/>
      <c r="BS404" s="68"/>
      <c r="BT404" s="68"/>
      <c r="BU404" s="68"/>
      <c r="BV404" s="68"/>
      <c r="BW404" s="68"/>
      <c r="BX404" s="68"/>
      <c r="BY404" s="68"/>
      <c r="BZ404" s="68"/>
    </row>
    <row r="405" spans="1:78" s="63" customFormat="1" ht="24" x14ac:dyDescent="0.15">
      <c r="A405" s="54">
        <v>404</v>
      </c>
      <c r="B405" s="54">
        <v>2</v>
      </c>
      <c r="C405" s="54" t="s">
        <v>795</v>
      </c>
      <c r="D405" s="54">
        <v>2732</v>
      </c>
      <c r="E405" s="54">
        <v>4</v>
      </c>
      <c r="F405" s="79" t="s">
        <v>787</v>
      </c>
      <c r="G405" s="54" t="s">
        <v>796</v>
      </c>
      <c r="H405" s="61" t="s">
        <v>886</v>
      </c>
      <c r="I405" s="54" t="s">
        <v>887</v>
      </c>
      <c r="J405" s="54" t="s">
        <v>888</v>
      </c>
      <c r="K405" s="54" t="s">
        <v>427</v>
      </c>
      <c r="L405" s="54" t="s">
        <v>431</v>
      </c>
      <c r="M405" s="54" t="s">
        <v>432</v>
      </c>
      <c r="N405" s="54" t="s">
        <v>889</v>
      </c>
      <c r="O405" s="61" t="s">
        <v>805</v>
      </c>
      <c r="P405" s="69">
        <v>25.866240000000001</v>
      </c>
      <c r="Q405" s="69">
        <v>-5.9472699999999996</v>
      </c>
      <c r="R405" s="54"/>
      <c r="S405" s="60"/>
      <c r="T405" s="54"/>
      <c r="U405" s="54"/>
      <c r="V405" s="67"/>
      <c r="W405" s="68"/>
      <c r="X405" s="68"/>
      <c r="Y405" s="68"/>
      <c r="Z405" s="68"/>
      <c r="AA405" s="68"/>
      <c r="AB405" s="68"/>
      <c r="AC405" s="68"/>
      <c r="AD405" s="68"/>
      <c r="AE405" s="68"/>
      <c r="AF405" s="68"/>
      <c r="AG405" s="68"/>
      <c r="AH405" s="68"/>
      <c r="AI405" s="68"/>
      <c r="AJ405" s="68"/>
      <c r="AK405" s="68"/>
      <c r="AL405" s="68"/>
      <c r="AM405" s="68"/>
      <c r="AN405" s="68"/>
      <c r="AO405" s="68"/>
      <c r="AP405" s="68"/>
      <c r="AQ405" s="68"/>
      <c r="AR405" s="68"/>
      <c r="AS405" s="68"/>
      <c r="AT405" s="68"/>
      <c r="AU405" s="68"/>
      <c r="AV405" s="68"/>
      <c r="AW405" s="68"/>
      <c r="AX405" s="68"/>
      <c r="AY405" s="68"/>
      <c r="AZ405" s="68"/>
      <c r="BA405" s="68"/>
      <c r="BB405" s="68"/>
      <c r="BC405" s="68"/>
      <c r="BD405" s="68"/>
      <c r="BE405" s="68"/>
      <c r="BF405" s="68"/>
      <c r="BG405" s="68"/>
      <c r="BH405" s="68"/>
      <c r="BI405" s="68"/>
      <c r="BJ405" s="68"/>
      <c r="BK405" s="68"/>
      <c r="BL405" s="68"/>
      <c r="BM405" s="68"/>
      <c r="BN405" s="68"/>
      <c r="BO405" s="68"/>
      <c r="BP405" s="68"/>
      <c r="BQ405" s="68"/>
      <c r="BR405" s="68"/>
      <c r="BS405" s="68"/>
      <c r="BT405" s="68"/>
      <c r="BU405" s="68"/>
      <c r="BV405" s="68"/>
      <c r="BW405" s="68"/>
      <c r="BX405" s="68"/>
      <c r="BY405" s="68"/>
      <c r="BZ405" s="68"/>
    </row>
    <row r="406" spans="1:78" s="63" customFormat="1" ht="48" x14ac:dyDescent="0.15">
      <c r="A406" s="54">
        <v>405</v>
      </c>
      <c r="B406" s="54">
        <v>1</v>
      </c>
      <c r="C406" s="54" t="s">
        <v>912</v>
      </c>
      <c r="D406" s="54">
        <v>2733</v>
      </c>
      <c r="E406" s="54">
        <v>2</v>
      </c>
      <c r="F406" s="54" t="s">
        <v>831</v>
      </c>
      <c r="G406" s="54" t="s">
        <v>832</v>
      </c>
      <c r="H406" s="61" t="s">
        <v>1118</v>
      </c>
      <c r="I406" s="54" t="s">
        <v>1119</v>
      </c>
      <c r="J406" s="61" t="s">
        <v>525</v>
      </c>
      <c r="K406" s="54" t="s">
        <v>427</v>
      </c>
      <c r="L406" s="54" t="s">
        <v>431</v>
      </c>
      <c r="M406" s="54" t="s">
        <v>1120</v>
      </c>
      <c r="N406" s="54" t="s">
        <v>1121</v>
      </c>
      <c r="O406" s="61" t="s">
        <v>1122</v>
      </c>
      <c r="P406" s="60">
        <v>20.7163</v>
      </c>
      <c r="Q406" s="60">
        <v>-4.5247200000000003</v>
      </c>
      <c r="R406" s="54"/>
      <c r="S406" s="60"/>
      <c r="T406" s="54"/>
      <c r="U406" s="54"/>
      <c r="V406" s="60"/>
      <c r="W406" s="54"/>
      <c r="X406" s="54"/>
      <c r="Y406" s="54"/>
      <c r="Z406" s="54"/>
      <c r="AA406" s="54"/>
      <c r="AB406" s="54"/>
      <c r="AC406" s="54"/>
      <c r="AD406" s="54"/>
      <c r="AE406" s="54"/>
      <c r="AF406" s="54"/>
      <c r="AG406" s="54"/>
      <c r="AH406" s="54"/>
      <c r="AI406" s="54"/>
      <c r="AJ406" s="54"/>
      <c r="AK406" s="54"/>
      <c r="AL406" s="54"/>
      <c r="AM406" s="54"/>
      <c r="AN406" s="54"/>
      <c r="AO406" s="54"/>
      <c r="AP406" s="54"/>
      <c r="AQ406" s="54"/>
      <c r="AR406" s="54"/>
      <c r="AS406" s="54"/>
      <c r="AT406" s="54"/>
      <c r="AU406" s="54"/>
      <c r="AV406" s="54"/>
      <c r="AW406" s="54"/>
      <c r="AX406" s="54"/>
      <c r="AY406" s="54"/>
      <c r="AZ406" s="54"/>
      <c r="BA406" s="54"/>
      <c r="BB406" s="54"/>
      <c r="BC406" s="54"/>
      <c r="BD406" s="54"/>
      <c r="BE406" s="54"/>
      <c r="BF406" s="54"/>
      <c r="BG406" s="54"/>
      <c r="BH406" s="54"/>
      <c r="BI406" s="54"/>
      <c r="BJ406" s="54"/>
      <c r="BK406" s="54"/>
      <c r="BL406" s="54"/>
      <c r="BM406" s="54"/>
      <c r="BN406" s="54"/>
      <c r="BO406" s="54"/>
      <c r="BP406" s="54"/>
      <c r="BQ406" s="54"/>
      <c r="BR406" s="54"/>
      <c r="BS406" s="54"/>
      <c r="BT406" s="54"/>
      <c r="BU406" s="54"/>
      <c r="BV406" s="54"/>
      <c r="BW406" s="54"/>
      <c r="BX406" s="54"/>
      <c r="BY406" s="54"/>
      <c r="BZ406" s="54"/>
    </row>
    <row r="407" spans="1:78" s="63" customFormat="1" ht="24" x14ac:dyDescent="0.15">
      <c r="A407" s="54">
        <v>406</v>
      </c>
      <c r="B407" s="54">
        <v>1</v>
      </c>
      <c r="C407" s="54" t="s">
        <v>912</v>
      </c>
      <c r="D407" s="54">
        <v>2742</v>
      </c>
      <c r="E407" s="54">
        <v>7</v>
      </c>
      <c r="F407" s="54" t="s">
        <v>831</v>
      </c>
      <c r="G407" s="54" t="s">
        <v>1131</v>
      </c>
      <c r="H407" s="61" t="s">
        <v>1132</v>
      </c>
      <c r="I407" s="54" t="s">
        <v>1133</v>
      </c>
      <c r="J407" s="61" t="s">
        <v>525</v>
      </c>
      <c r="K407" s="54" t="s">
        <v>427</v>
      </c>
      <c r="L407" s="54" t="s">
        <v>431</v>
      </c>
      <c r="M407" s="54" t="s">
        <v>443</v>
      </c>
      <c r="N407" s="54" t="s">
        <v>1134</v>
      </c>
      <c r="O407" s="61" t="s">
        <v>1135</v>
      </c>
      <c r="P407" s="69">
        <v>20.4277128805</v>
      </c>
      <c r="Q407" s="69">
        <v>-13.5245119862</v>
      </c>
      <c r="R407" s="54"/>
      <c r="S407" s="91"/>
      <c r="T407" s="92"/>
      <c r="U407" s="92"/>
      <c r="V407" s="60"/>
      <c r="W407" s="54"/>
      <c r="X407" s="54"/>
      <c r="Y407" s="54"/>
      <c r="Z407" s="74"/>
      <c r="AA407" s="74"/>
      <c r="AB407" s="74"/>
      <c r="AC407" s="74"/>
      <c r="AD407" s="74"/>
      <c r="AE407" s="74"/>
      <c r="AF407" s="74"/>
      <c r="AG407" s="74"/>
      <c r="AH407" s="74"/>
      <c r="AI407" s="74"/>
      <c r="AJ407" s="74"/>
      <c r="AK407" s="74"/>
      <c r="AL407" s="74"/>
      <c r="AM407" s="74"/>
      <c r="AN407" s="74"/>
      <c r="AO407" s="74"/>
      <c r="AP407" s="74"/>
      <c r="AQ407" s="74"/>
      <c r="AR407" s="74"/>
      <c r="AS407" s="74"/>
      <c r="AT407" s="74"/>
      <c r="AU407" s="74"/>
      <c r="AV407" s="74"/>
      <c r="AW407" s="74"/>
      <c r="AX407" s="74"/>
      <c r="AY407" s="74"/>
      <c r="AZ407" s="74"/>
      <c r="BA407" s="74"/>
      <c r="BB407" s="74"/>
      <c r="BC407" s="74"/>
      <c r="BD407" s="74"/>
      <c r="BE407" s="74"/>
      <c r="BF407" s="74"/>
      <c r="BG407" s="74"/>
      <c r="BH407" s="74"/>
      <c r="BI407" s="74"/>
      <c r="BJ407" s="74"/>
      <c r="BK407" s="74"/>
      <c r="BL407" s="74"/>
      <c r="BM407" s="74"/>
      <c r="BN407" s="74"/>
      <c r="BO407" s="74"/>
      <c r="BP407" s="74"/>
      <c r="BQ407" s="74"/>
      <c r="BR407" s="74"/>
      <c r="BS407" s="74"/>
      <c r="BT407" s="74"/>
      <c r="BU407" s="74"/>
      <c r="BV407" s="74"/>
      <c r="BW407" s="74"/>
      <c r="BX407" s="74"/>
      <c r="BY407" s="74"/>
      <c r="BZ407" s="74"/>
    </row>
    <row r="408" spans="1:78" s="63" customFormat="1" ht="24" x14ac:dyDescent="0.15">
      <c r="A408" s="54">
        <v>407</v>
      </c>
      <c r="B408" s="54">
        <v>1</v>
      </c>
      <c r="C408" s="54" t="s">
        <v>795</v>
      </c>
      <c r="D408" s="54">
        <v>2743</v>
      </c>
      <c r="E408" s="54">
        <v>4</v>
      </c>
      <c r="F408" s="54" t="s">
        <v>831</v>
      </c>
      <c r="G408" s="54" t="s">
        <v>832</v>
      </c>
      <c r="H408" s="54" t="s">
        <v>1093</v>
      </c>
      <c r="I408" s="54" t="s">
        <v>1081</v>
      </c>
      <c r="J408" s="54" t="s">
        <v>1094</v>
      </c>
      <c r="K408" s="54" t="s">
        <v>427</v>
      </c>
      <c r="L408" s="54" t="s">
        <v>431</v>
      </c>
      <c r="M408" s="54" t="s">
        <v>1095</v>
      </c>
      <c r="N408" s="54" t="s">
        <v>1092</v>
      </c>
      <c r="O408" s="61" t="s">
        <v>838</v>
      </c>
      <c r="P408" s="69">
        <v>21.083334000000001</v>
      </c>
      <c r="Q408" s="69">
        <v>-13.166667</v>
      </c>
      <c r="R408" s="54"/>
      <c r="S408" s="60"/>
      <c r="T408" s="54"/>
      <c r="U408" s="54"/>
      <c r="V408" s="60"/>
      <c r="W408" s="54"/>
      <c r="X408" s="54"/>
      <c r="Y408" s="54"/>
      <c r="Z408" s="54"/>
      <c r="AA408" s="54"/>
      <c r="AB408" s="54"/>
      <c r="AC408" s="54"/>
      <c r="AD408" s="54"/>
      <c r="AE408" s="54"/>
      <c r="AF408" s="54"/>
      <c r="AG408" s="54"/>
      <c r="AH408" s="54"/>
      <c r="AI408" s="54"/>
      <c r="AJ408" s="54"/>
      <c r="AK408" s="54"/>
      <c r="AL408" s="54"/>
      <c r="AM408" s="54"/>
      <c r="AN408" s="54"/>
      <c r="AO408" s="54"/>
      <c r="AP408" s="54"/>
      <c r="AQ408" s="54"/>
      <c r="AR408" s="54"/>
      <c r="AS408" s="54"/>
      <c r="AT408" s="54"/>
      <c r="AU408" s="54"/>
      <c r="AV408" s="54"/>
      <c r="AW408" s="54"/>
      <c r="AX408" s="54"/>
      <c r="AY408" s="54"/>
      <c r="AZ408" s="54"/>
      <c r="BA408" s="54"/>
      <c r="BB408" s="54"/>
      <c r="BC408" s="54"/>
      <c r="BD408" s="54"/>
      <c r="BE408" s="54"/>
      <c r="BF408" s="54"/>
      <c r="BG408" s="54"/>
      <c r="BH408" s="54"/>
      <c r="BI408" s="54"/>
      <c r="BJ408" s="54"/>
      <c r="BK408" s="54"/>
      <c r="BL408" s="54"/>
      <c r="BM408" s="54"/>
      <c r="BN408" s="54"/>
      <c r="BO408" s="54"/>
      <c r="BP408" s="54"/>
      <c r="BQ408" s="54"/>
      <c r="BR408" s="54"/>
      <c r="BS408" s="54"/>
      <c r="BT408" s="54"/>
      <c r="BU408" s="54"/>
      <c r="BV408" s="54"/>
      <c r="BW408" s="54"/>
      <c r="BX408" s="54"/>
      <c r="BY408" s="54"/>
      <c r="BZ408" s="54"/>
    </row>
    <row r="409" spans="1:78" s="63" customFormat="1" ht="24" x14ac:dyDescent="0.15">
      <c r="A409" s="54">
        <v>408</v>
      </c>
      <c r="B409" s="54">
        <v>1</v>
      </c>
      <c r="C409" s="54" t="s">
        <v>795</v>
      </c>
      <c r="D409" s="54">
        <v>2797</v>
      </c>
      <c r="E409" s="54">
        <v>9</v>
      </c>
      <c r="F409" s="54" t="s">
        <v>1295</v>
      </c>
      <c r="G409" s="54" t="s">
        <v>1464</v>
      </c>
      <c r="H409" s="61" t="s">
        <v>1490</v>
      </c>
      <c r="I409" s="54" t="s">
        <v>1491</v>
      </c>
      <c r="J409" s="61" t="s">
        <v>1484</v>
      </c>
      <c r="K409" s="54" t="s">
        <v>427</v>
      </c>
      <c r="L409" s="54" t="s">
        <v>431</v>
      </c>
      <c r="M409" s="54" t="s">
        <v>457</v>
      </c>
      <c r="N409" s="54" t="s">
        <v>509</v>
      </c>
      <c r="O409" s="61" t="s">
        <v>1470</v>
      </c>
      <c r="P409" s="69">
        <v>7.9175000000000004</v>
      </c>
      <c r="Q409" s="69">
        <v>-8.1447000000000003</v>
      </c>
      <c r="R409" s="54"/>
      <c r="S409" s="60"/>
      <c r="T409" s="54"/>
      <c r="U409" s="54"/>
      <c r="V409" s="67"/>
      <c r="W409" s="68"/>
      <c r="X409" s="68"/>
      <c r="Y409" s="68"/>
      <c r="Z409" s="54"/>
      <c r="AA409" s="54"/>
      <c r="AB409" s="54"/>
      <c r="AC409" s="54"/>
      <c r="AD409" s="54"/>
      <c r="AE409" s="54"/>
      <c r="AF409" s="54"/>
      <c r="AG409" s="54"/>
      <c r="AH409" s="54"/>
      <c r="AI409" s="54"/>
      <c r="AJ409" s="54"/>
      <c r="AK409" s="54"/>
      <c r="AL409" s="54"/>
      <c r="AM409" s="54"/>
      <c r="AN409" s="54"/>
      <c r="AO409" s="54"/>
      <c r="AP409" s="54"/>
      <c r="AQ409" s="54"/>
      <c r="AR409" s="54"/>
      <c r="AS409" s="54"/>
      <c r="AT409" s="54"/>
      <c r="AU409" s="54"/>
      <c r="AV409" s="54"/>
      <c r="AW409" s="54"/>
      <c r="AX409" s="54"/>
      <c r="AY409" s="54"/>
      <c r="AZ409" s="54"/>
      <c r="BA409" s="54"/>
      <c r="BB409" s="54"/>
      <c r="BC409" s="54"/>
      <c r="BD409" s="54"/>
      <c r="BE409" s="54"/>
      <c r="BF409" s="54"/>
      <c r="BG409" s="54"/>
      <c r="BH409" s="54"/>
      <c r="BI409" s="54"/>
      <c r="BJ409" s="54"/>
      <c r="BK409" s="54"/>
      <c r="BL409" s="54"/>
      <c r="BM409" s="54"/>
      <c r="BN409" s="54"/>
      <c r="BO409" s="54"/>
      <c r="BP409" s="54"/>
      <c r="BQ409" s="54"/>
      <c r="BR409" s="54"/>
      <c r="BS409" s="54"/>
      <c r="BT409" s="54"/>
      <c r="BU409" s="54"/>
      <c r="BV409" s="54"/>
      <c r="BW409" s="54"/>
      <c r="BX409" s="54"/>
      <c r="BY409" s="54"/>
      <c r="BZ409" s="54"/>
    </row>
    <row r="410" spans="1:78" s="63" customFormat="1" ht="12" x14ac:dyDescent="0.15">
      <c r="A410" s="54">
        <v>409</v>
      </c>
      <c r="B410" s="54">
        <v>1</v>
      </c>
      <c r="C410" s="54" t="s">
        <v>795</v>
      </c>
      <c r="D410" s="54">
        <v>2803</v>
      </c>
      <c r="E410" s="54">
        <v>11</v>
      </c>
      <c r="F410" s="54" t="s">
        <v>1295</v>
      </c>
      <c r="G410" s="54" t="s">
        <v>1464</v>
      </c>
      <c r="H410" s="61" t="s">
        <v>1483</v>
      </c>
      <c r="I410" s="54" t="s">
        <v>1477</v>
      </c>
      <c r="J410" s="61" t="s">
        <v>1484</v>
      </c>
      <c r="K410" s="54" t="s">
        <v>427</v>
      </c>
      <c r="L410" s="54" t="s">
        <v>431</v>
      </c>
      <c r="M410" s="54" t="s">
        <v>457</v>
      </c>
      <c r="N410" s="54" t="s">
        <v>509</v>
      </c>
      <c r="O410" s="61" t="s">
        <v>1470</v>
      </c>
      <c r="P410" s="69">
        <v>8.3910999999999998</v>
      </c>
      <c r="Q410" s="69">
        <v>-9.3533000000000008</v>
      </c>
      <c r="R410" s="54"/>
      <c r="S410" s="60"/>
      <c r="T410" s="54"/>
      <c r="U410" s="54"/>
      <c r="V410" s="67"/>
      <c r="W410" s="68"/>
      <c r="X410" s="68"/>
      <c r="Y410" s="68"/>
      <c r="Z410" s="54"/>
      <c r="AA410" s="54"/>
      <c r="AB410" s="54"/>
      <c r="AC410" s="54"/>
      <c r="AD410" s="54"/>
      <c r="AE410" s="54"/>
      <c r="AF410" s="54"/>
      <c r="AG410" s="54"/>
      <c r="AH410" s="54"/>
      <c r="AI410" s="54"/>
      <c r="AJ410" s="54"/>
      <c r="AK410" s="54"/>
      <c r="AL410" s="54"/>
      <c r="AM410" s="54"/>
      <c r="AN410" s="54"/>
      <c r="AO410" s="54"/>
      <c r="AP410" s="54"/>
      <c r="AQ410" s="54"/>
      <c r="AR410" s="54"/>
      <c r="AS410" s="54"/>
      <c r="AT410" s="54"/>
      <c r="AU410" s="54"/>
      <c r="AV410" s="54"/>
      <c r="AW410" s="54"/>
      <c r="AX410" s="54"/>
      <c r="AY410" s="54"/>
      <c r="AZ410" s="54"/>
      <c r="BA410" s="54"/>
      <c r="BB410" s="54"/>
      <c r="BC410" s="54"/>
      <c r="BD410" s="54"/>
      <c r="BE410" s="54"/>
      <c r="BF410" s="54"/>
      <c r="BG410" s="54"/>
      <c r="BH410" s="54"/>
      <c r="BI410" s="54"/>
      <c r="BJ410" s="54"/>
      <c r="BK410" s="54"/>
      <c r="BL410" s="54"/>
      <c r="BM410" s="54"/>
      <c r="BN410" s="54"/>
      <c r="BO410" s="54"/>
      <c r="BP410" s="54"/>
      <c r="BQ410" s="54"/>
      <c r="BR410" s="54"/>
      <c r="BS410" s="54"/>
      <c r="BT410" s="54"/>
      <c r="BU410" s="54"/>
      <c r="BV410" s="54"/>
      <c r="BW410" s="54"/>
      <c r="BX410" s="54"/>
      <c r="BY410" s="54"/>
      <c r="BZ410" s="54"/>
    </row>
    <row r="411" spans="1:78" s="63" customFormat="1" ht="48" x14ac:dyDescent="0.15">
      <c r="A411" s="54">
        <v>410</v>
      </c>
      <c r="B411" s="54">
        <v>1</v>
      </c>
      <c r="C411" s="54" t="s">
        <v>912</v>
      </c>
      <c r="D411" s="54">
        <v>2832</v>
      </c>
      <c r="E411" s="54">
        <v>4</v>
      </c>
      <c r="F411" s="54" t="s">
        <v>831</v>
      </c>
      <c r="G411" s="54" t="s">
        <v>832</v>
      </c>
      <c r="H411" s="61" t="s">
        <v>1007</v>
      </c>
      <c r="I411" s="54" t="s">
        <v>1008</v>
      </c>
      <c r="J411" s="61" t="s">
        <v>1009</v>
      </c>
      <c r="K411" s="54" t="s">
        <v>427</v>
      </c>
      <c r="L411" s="54" t="s">
        <v>431</v>
      </c>
      <c r="M411" s="54" t="s">
        <v>443</v>
      </c>
      <c r="N411" s="54" t="s">
        <v>1010</v>
      </c>
      <c r="O411" s="61" t="s">
        <v>1011</v>
      </c>
      <c r="P411" s="69">
        <v>23.397480000000002</v>
      </c>
      <c r="Q411" s="69">
        <v>-10.197050000000001</v>
      </c>
      <c r="R411" s="54"/>
      <c r="S411" s="60"/>
      <c r="T411" s="54"/>
      <c r="U411" s="54"/>
      <c r="V411" s="60"/>
      <c r="W411" s="54"/>
      <c r="X411" s="54"/>
      <c r="Y411" s="54"/>
      <c r="Z411" s="54"/>
      <c r="AA411" s="54"/>
      <c r="AB411" s="54"/>
      <c r="AC411" s="54"/>
      <c r="AD411" s="54"/>
      <c r="AE411" s="54"/>
      <c r="AF411" s="54"/>
      <c r="AG411" s="54"/>
      <c r="AH411" s="54"/>
      <c r="AI411" s="54"/>
      <c r="AJ411" s="54"/>
      <c r="AK411" s="54"/>
      <c r="AL411" s="54"/>
      <c r="AM411" s="54"/>
      <c r="AN411" s="54"/>
      <c r="AO411" s="54"/>
      <c r="AP411" s="54"/>
      <c r="AQ411" s="54"/>
      <c r="AR411" s="54"/>
      <c r="AS411" s="54"/>
      <c r="AT411" s="54"/>
      <c r="AU411" s="54"/>
      <c r="AV411" s="54"/>
      <c r="AW411" s="54"/>
      <c r="AX411" s="54"/>
      <c r="AY411" s="54"/>
      <c r="AZ411" s="54"/>
      <c r="BA411" s="54"/>
      <c r="BB411" s="54"/>
      <c r="BC411" s="54"/>
      <c r="BD411" s="54"/>
      <c r="BE411" s="54"/>
      <c r="BF411" s="54"/>
      <c r="BG411" s="54"/>
      <c r="BH411" s="54"/>
      <c r="BI411" s="54"/>
      <c r="BJ411" s="54"/>
      <c r="BK411" s="54"/>
      <c r="BL411" s="54"/>
      <c r="BM411" s="54"/>
      <c r="BN411" s="54"/>
      <c r="BO411" s="54"/>
      <c r="BP411" s="54"/>
      <c r="BQ411" s="54"/>
      <c r="BR411" s="54"/>
      <c r="BS411" s="54"/>
      <c r="BT411" s="54"/>
      <c r="BU411" s="54"/>
      <c r="BV411" s="54"/>
      <c r="BW411" s="54"/>
      <c r="BX411" s="54"/>
      <c r="BY411" s="54"/>
      <c r="BZ411" s="54"/>
    </row>
    <row r="412" spans="1:78" s="63" customFormat="1" ht="72" x14ac:dyDescent="0.15">
      <c r="A412" s="54">
        <v>411</v>
      </c>
      <c r="B412" s="54">
        <v>1</v>
      </c>
      <c r="C412" s="54" t="s">
        <v>436</v>
      </c>
      <c r="D412" s="54">
        <v>2839</v>
      </c>
      <c r="E412" s="54">
        <v>14</v>
      </c>
      <c r="F412" s="54" t="s">
        <v>831</v>
      </c>
      <c r="G412" s="54"/>
      <c r="H412" s="54" t="s">
        <v>1145</v>
      </c>
      <c r="I412" s="54" t="s">
        <v>1146</v>
      </c>
      <c r="J412" s="54" t="s">
        <v>1147</v>
      </c>
      <c r="K412" s="54" t="s">
        <v>427</v>
      </c>
      <c r="L412" s="54" t="s">
        <v>431</v>
      </c>
      <c r="M412" s="54" t="s">
        <v>1148</v>
      </c>
      <c r="N412" s="54" t="s">
        <v>1149</v>
      </c>
      <c r="O412" s="61" t="s">
        <v>838</v>
      </c>
      <c r="P412" s="69">
        <v>19.648720000000001</v>
      </c>
      <c r="Q412" s="69">
        <v>-14.13991</v>
      </c>
      <c r="R412" s="54"/>
      <c r="S412" s="60"/>
      <c r="T412" s="54"/>
      <c r="U412" s="54"/>
      <c r="V412" s="60"/>
      <c r="W412" s="54"/>
      <c r="X412" s="54"/>
      <c r="Y412" s="54"/>
      <c r="Z412" s="54"/>
      <c r="AA412" s="54"/>
      <c r="AB412" s="54"/>
      <c r="AC412" s="54"/>
      <c r="AD412" s="54"/>
      <c r="AE412" s="54"/>
      <c r="AF412" s="54"/>
      <c r="AG412" s="54"/>
      <c r="AH412" s="54"/>
      <c r="AI412" s="54"/>
      <c r="AJ412" s="54"/>
      <c r="AK412" s="54"/>
      <c r="AL412" s="54"/>
      <c r="AM412" s="54"/>
      <c r="AN412" s="54"/>
      <c r="AO412" s="54"/>
      <c r="AP412" s="54"/>
      <c r="AQ412" s="54"/>
      <c r="AR412" s="54"/>
      <c r="AS412" s="54"/>
      <c r="AT412" s="54"/>
      <c r="AU412" s="54"/>
      <c r="AV412" s="54"/>
      <c r="AW412" s="54"/>
      <c r="AX412" s="54"/>
      <c r="AY412" s="54"/>
      <c r="AZ412" s="54"/>
      <c r="BA412" s="54"/>
      <c r="BB412" s="54"/>
      <c r="BC412" s="54"/>
      <c r="BD412" s="54"/>
      <c r="BE412" s="54"/>
      <c r="BF412" s="54"/>
      <c r="BG412" s="54"/>
      <c r="BH412" s="54"/>
      <c r="BI412" s="54"/>
      <c r="BJ412" s="54"/>
      <c r="BK412" s="54"/>
      <c r="BL412" s="54"/>
      <c r="BM412" s="54"/>
      <c r="BN412" s="54"/>
      <c r="BO412" s="54"/>
      <c r="BP412" s="54"/>
      <c r="BQ412" s="54"/>
      <c r="BR412" s="54"/>
      <c r="BS412" s="54"/>
      <c r="BT412" s="54"/>
      <c r="BU412" s="54"/>
      <c r="BV412" s="54"/>
      <c r="BW412" s="54"/>
      <c r="BX412" s="54"/>
      <c r="BY412" s="54"/>
      <c r="BZ412" s="54"/>
    </row>
    <row r="413" spans="1:78" s="63" customFormat="1" ht="84" x14ac:dyDescent="0.15">
      <c r="A413" s="54">
        <v>412</v>
      </c>
      <c r="B413" s="54">
        <v>1</v>
      </c>
      <c r="C413" s="54" t="s">
        <v>912</v>
      </c>
      <c r="D413" s="54">
        <v>2856</v>
      </c>
      <c r="E413" s="54">
        <v>6</v>
      </c>
      <c r="F413" s="54" t="s">
        <v>831</v>
      </c>
      <c r="G413" s="54" t="s">
        <v>832</v>
      </c>
      <c r="H413" s="61" t="s">
        <v>1012</v>
      </c>
      <c r="I413" s="54" t="s">
        <v>1013</v>
      </c>
      <c r="J413" s="61" t="s">
        <v>1014</v>
      </c>
      <c r="K413" s="54" t="s">
        <v>427</v>
      </c>
      <c r="L413" s="54" t="s">
        <v>431</v>
      </c>
      <c r="M413" s="54" t="s">
        <v>443</v>
      </c>
      <c r="N413" s="54" t="s">
        <v>1015</v>
      </c>
      <c r="O413" s="61" t="s">
        <v>998</v>
      </c>
      <c r="P413" s="69">
        <v>23.370830000000002</v>
      </c>
      <c r="Q413" s="69">
        <v>-10.144220000000001</v>
      </c>
      <c r="R413" s="54"/>
      <c r="S413" s="60"/>
      <c r="T413" s="54"/>
      <c r="U413" s="54"/>
      <c r="V413" s="67"/>
      <c r="W413" s="68"/>
      <c r="X413" s="68"/>
      <c r="Y413" s="68"/>
      <c r="Z413" s="54"/>
      <c r="AA413" s="54"/>
      <c r="AB413" s="54"/>
      <c r="AC413" s="54"/>
      <c r="AD413" s="54"/>
      <c r="AE413" s="54"/>
      <c r="AF413" s="54"/>
      <c r="AG413" s="54"/>
      <c r="AH413" s="54"/>
      <c r="AI413" s="54"/>
      <c r="AJ413" s="54"/>
      <c r="AK413" s="54"/>
      <c r="AL413" s="54"/>
      <c r="AM413" s="54"/>
      <c r="AN413" s="54"/>
      <c r="AO413" s="54"/>
      <c r="AP413" s="54"/>
      <c r="AQ413" s="54"/>
      <c r="AR413" s="54"/>
      <c r="AS413" s="54"/>
      <c r="AT413" s="54"/>
      <c r="AU413" s="54"/>
      <c r="AV413" s="54"/>
      <c r="AW413" s="54"/>
      <c r="AX413" s="54"/>
      <c r="AY413" s="54"/>
      <c r="AZ413" s="54"/>
      <c r="BA413" s="54"/>
      <c r="BB413" s="54"/>
      <c r="BC413" s="54"/>
      <c r="BD413" s="54"/>
      <c r="BE413" s="54"/>
      <c r="BF413" s="54"/>
      <c r="BG413" s="54"/>
      <c r="BH413" s="54"/>
      <c r="BI413" s="54"/>
      <c r="BJ413" s="54"/>
      <c r="BK413" s="54"/>
      <c r="BL413" s="54"/>
      <c r="BM413" s="54"/>
      <c r="BN413" s="54"/>
      <c r="BO413" s="54"/>
      <c r="BP413" s="54"/>
      <c r="BQ413" s="54"/>
      <c r="BR413" s="54"/>
      <c r="BS413" s="54"/>
      <c r="BT413" s="54"/>
      <c r="BU413" s="54"/>
      <c r="BV413" s="54"/>
      <c r="BW413" s="54"/>
      <c r="BX413" s="54"/>
      <c r="BY413" s="54"/>
      <c r="BZ413" s="54"/>
    </row>
    <row r="414" spans="1:78" s="63" customFormat="1" ht="24" x14ac:dyDescent="0.15">
      <c r="A414" s="54">
        <v>413</v>
      </c>
      <c r="B414" s="54">
        <v>2</v>
      </c>
      <c r="C414" s="54" t="s">
        <v>795</v>
      </c>
      <c r="D414" s="54">
        <v>2864</v>
      </c>
      <c r="E414" s="54">
        <v>9</v>
      </c>
      <c r="F414" s="54" t="s">
        <v>1295</v>
      </c>
      <c r="G414" s="54" t="s">
        <v>1464</v>
      </c>
      <c r="H414" s="61" t="s">
        <v>1476</v>
      </c>
      <c r="I414" s="54" t="s">
        <v>1477</v>
      </c>
      <c r="J414" s="61" t="s">
        <v>1478</v>
      </c>
      <c r="K414" s="54" t="s">
        <v>427</v>
      </c>
      <c r="L414" s="54" t="s">
        <v>431</v>
      </c>
      <c r="M414" s="54" t="s">
        <v>457</v>
      </c>
      <c r="N414" s="54" t="s">
        <v>509</v>
      </c>
      <c r="O414" s="61" t="s">
        <v>1470</v>
      </c>
      <c r="P414" s="69">
        <v>8.6074999999999999</v>
      </c>
      <c r="Q414" s="69">
        <v>-9.5167000000000002</v>
      </c>
      <c r="R414" s="54"/>
      <c r="S414" s="60"/>
      <c r="T414" s="54"/>
      <c r="U414" s="54"/>
      <c r="V414" s="60"/>
      <c r="W414" s="54"/>
      <c r="X414" s="54"/>
      <c r="Y414" s="54"/>
      <c r="Z414" s="54"/>
      <c r="AA414" s="54"/>
      <c r="AB414" s="54"/>
      <c r="AC414" s="54"/>
      <c r="AD414" s="54"/>
      <c r="AE414" s="54"/>
      <c r="AF414" s="54"/>
      <c r="AG414" s="54"/>
      <c r="AH414" s="54"/>
      <c r="AI414" s="54"/>
      <c r="AJ414" s="54"/>
      <c r="AK414" s="54"/>
      <c r="AL414" s="54"/>
      <c r="AM414" s="54"/>
      <c r="AN414" s="54"/>
      <c r="AO414" s="54"/>
      <c r="AP414" s="54"/>
      <c r="AQ414" s="54"/>
      <c r="AR414" s="54"/>
      <c r="AS414" s="54"/>
      <c r="AT414" s="54"/>
      <c r="AU414" s="54"/>
      <c r="AV414" s="54"/>
      <c r="AW414" s="54"/>
      <c r="AX414" s="54"/>
      <c r="AY414" s="54"/>
      <c r="AZ414" s="54"/>
      <c r="BA414" s="54"/>
      <c r="BB414" s="54"/>
      <c r="BC414" s="54"/>
      <c r="BD414" s="54"/>
      <c r="BE414" s="54"/>
      <c r="BF414" s="54"/>
      <c r="BG414" s="54"/>
      <c r="BH414" s="54"/>
      <c r="BI414" s="54"/>
      <c r="BJ414" s="54"/>
      <c r="BK414" s="54"/>
      <c r="BL414" s="54"/>
      <c r="BM414" s="54"/>
      <c r="BN414" s="54"/>
      <c r="BO414" s="54"/>
      <c r="BP414" s="54"/>
      <c r="BQ414" s="54"/>
      <c r="BR414" s="54"/>
      <c r="BS414" s="54"/>
      <c r="BT414" s="54"/>
      <c r="BU414" s="54"/>
      <c r="BV414" s="54"/>
      <c r="BW414" s="54"/>
      <c r="BX414" s="54"/>
      <c r="BY414" s="54"/>
      <c r="BZ414" s="54"/>
    </row>
    <row r="415" spans="1:78" s="63" customFormat="1" ht="12" x14ac:dyDescent="0.15">
      <c r="A415" s="54">
        <v>414</v>
      </c>
      <c r="B415" s="54">
        <v>1</v>
      </c>
      <c r="C415" s="54" t="s">
        <v>795</v>
      </c>
      <c r="D415" s="54">
        <v>2864</v>
      </c>
      <c r="E415" s="54">
        <v>2</v>
      </c>
      <c r="F415" s="54" t="s">
        <v>1295</v>
      </c>
      <c r="G415" s="54" t="s">
        <v>1464</v>
      </c>
      <c r="H415" s="61" t="s">
        <v>1479</v>
      </c>
      <c r="I415" s="54" t="s">
        <v>1477</v>
      </c>
      <c r="J415" s="61" t="s">
        <v>1480</v>
      </c>
      <c r="K415" s="54" t="s">
        <v>427</v>
      </c>
      <c r="L415" s="54" t="s">
        <v>431</v>
      </c>
      <c r="M415" s="54" t="s">
        <v>457</v>
      </c>
      <c r="N415" s="54" t="s">
        <v>509</v>
      </c>
      <c r="O415" s="61" t="s">
        <v>1470</v>
      </c>
      <c r="P415" s="69">
        <v>8.6074999999999999</v>
      </c>
      <c r="Q415" s="69">
        <v>-9.5167000000000002</v>
      </c>
      <c r="R415" s="54"/>
      <c r="S415" s="60"/>
      <c r="T415" s="54"/>
      <c r="U415" s="54"/>
      <c r="V415" s="67"/>
      <c r="W415" s="68"/>
      <c r="X415" s="68"/>
      <c r="Y415" s="68"/>
      <c r="Z415" s="54"/>
      <c r="AA415" s="54"/>
      <c r="AB415" s="54"/>
      <c r="AC415" s="54"/>
      <c r="AD415" s="54"/>
      <c r="AE415" s="54"/>
      <c r="AF415" s="54"/>
      <c r="AG415" s="54"/>
      <c r="AH415" s="54"/>
      <c r="AI415" s="54"/>
      <c r="AJ415" s="54"/>
      <c r="AK415" s="54"/>
      <c r="AL415" s="54"/>
      <c r="AM415" s="54"/>
      <c r="AN415" s="54"/>
      <c r="AO415" s="54"/>
      <c r="AP415" s="54"/>
      <c r="AQ415" s="54"/>
      <c r="AR415" s="54"/>
      <c r="AS415" s="54"/>
      <c r="AT415" s="54"/>
      <c r="AU415" s="54"/>
      <c r="AV415" s="54"/>
      <c r="AW415" s="54"/>
      <c r="AX415" s="54"/>
      <c r="AY415" s="54"/>
      <c r="AZ415" s="54"/>
      <c r="BA415" s="54"/>
      <c r="BB415" s="54"/>
      <c r="BC415" s="54"/>
      <c r="BD415" s="54"/>
      <c r="BE415" s="54"/>
      <c r="BF415" s="54"/>
      <c r="BG415" s="54"/>
      <c r="BH415" s="54"/>
      <c r="BI415" s="54"/>
      <c r="BJ415" s="54"/>
      <c r="BK415" s="54"/>
      <c r="BL415" s="54"/>
      <c r="BM415" s="54"/>
      <c r="BN415" s="54"/>
      <c r="BO415" s="54"/>
      <c r="BP415" s="54"/>
      <c r="BQ415" s="54"/>
      <c r="BR415" s="54"/>
      <c r="BS415" s="54"/>
      <c r="BT415" s="54"/>
      <c r="BU415" s="54"/>
      <c r="BV415" s="54"/>
      <c r="BW415" s="54"/>
      <c r="BX415" s="54"/>
      <c r="BY415" s="54"/>
      <c r="BZ415" s="54"/>
    </row>
    <row r="416" spans="1:78" ht="24" x14ac:dyDescent="0.15">
      <c r="A416" s="54">
        <v>415</v>
      </c>
      <c r="B416" s="54">
        <v>1</v>
      </c>
      <c r="C416" s="54" t="s">
        <v>795</v>
      </c>
      <c r="D416" s="54">
        <v>2868</v>
      </c>
      <c r="E416" s="54">
        <v>9</v>
      </c>
      <c r="F416" s="54" t="s">
        <v>1295</v>
      </c>
      <c r="G416" s="54" t="s">
        <v>1464</v>
      </c>
      <c r="H416" s="61" t="s">
        <v>1471</v>
      </c>
      <c r="I416" s="54" t="s">
        <v>1466</v>
      </c>
      <c r="J416" s="61" t="s">
        <v>1472</v>
      </c>
      <c r="K416" s="54" t="s">
        <v>427</v>
      </c>
      <c r="L416" s="54" t="s">
        <v>431</v>
      </c>
      <c r="M416" s="54" t="s">
        <v>457</v>
      </c>
      <c r="N416" s="54" t="s">
        <v>509</v>
      </c>
      <c r="O416" s="61" t="s">
        <v>1470</v>
      </c>
      <c r="P416" s="69">
        <v>8.8918999999999997</v>
      </c>
      <c r="Q416" s="69">
        <v>-9.0618999999999996</v>
      </c>
      <c r="V416" s="67"/>
      <c r="W416" s="68"/>
      <c r="X416" s="68"/>
      <c r="Y416" s="68"/>
    </row>
    <row r="417" spans="1:78" ht="12" x14ac:dyDescent="0.15">
      <c r="A417" s="54">
        <v>416</v>
      </c>
      <c r="B417" s="54">
        <v>1</v>
      </c>
      <c r="C417" s="54" t="s">
        <v>795</v>
      </c>
      <c r="D417" s="54">
        <v>2870</v>
      </c>
      <c r="E417" s="54">
        <v>7</v>
      </c>
      <c r="F417" s="54" t="s">
        <v>1295</v>
      </c>
      <c r="G417" s="54" t="s">
        <v>1464</v>
      </c>
      <c r="H417" s="61" t="s">
        <v>1481</v>
      </c>
      <c r="I417" s="54" t="s">
        <v>1477</v>
      </c>
      <c r="J417" s="61" t="s">
        <v>1482</v>
      </c>
      <c r="K417" s="54" t="s">
        <v>427</v>
      </c>
      <c r="L417" s="54" t="s">
        <v>431</v>
      </c>
      <c r="M417" s="54" t="s">
        <v>457</v>
      </c>
      <c r="N417" s="54" t="s">
        <v>509</v>
      </c>
      <c r="O417" s="61" t="s">
        <v>1470</v>
      </c>
      <c r="P417" s="69">
        <v>8.5317000000000007</v>
      </c>
      <c r="Q417" s="69">
        <v>-9.9271999999999991</v>
      </c>
      <c r="V417" s="67"/>
      <c r="W417" s="68"/>
      <c r="X417" s="68"/>
      <c r="Y417" s="68"/>
    </row>
    <row r="418" spans="1:78" ht="36" x14ac:dyDescent="0.15">
      <c r="A418" s="54">
        <v>417</v>
      </c>
      <c r="B418" s="54">
        <v>1</v>
      </c>
      <c r="C418" s="54" t="s">
        <v>912</v>
      </c>
      <c r="D418" s="54">
        <v>2902</v>
      </c>
      <c r="E418" s="54">
        <v>11</v>
      </c>
      <c r="F418" s="54" t="s">
        <v>831</v>
      </c>
      <c r="G418" s="54" t="s">
        <v>832</v>
      </c>
      <c r="H418" s="61" t="s">
        <v>995</v>
      </c>
      <c r="I418" s="54" t="s">
        <v>996</v>
      </c>
      <c r="J418" s="61" t="s">
        <v>997</v>
      </c>
      <c r="K418" s="54" t="s">
        <v>427</v>
      </c>
      <c r="L418" s="54" t="s">
        <v>923</v>
      </c>
      <c r="M418" s="54" t="s">
        <v>924</v>
      </c>
      <c r="N418" s="54" t="s">
        <v>925</v>
      </c>
      <c r="O418" s="61" t="s">
        <v>998</v>
      </c>
      <c r="P418" s="69">
        <v>23.542570000000001</v>
      </c>
      <c r="Q418" s="69">
        <v>-10.437279999999999</v>
      </c>
    </row>
    <row r="419" spans="1:78" s="63" customFormat="1" ht="24" x14ac:dyDescent="0.15">
      <c r="A419" s="54">
        <v>418</v>
      </c>
      <c r="B419" s="54">
        <v>1</v>
      </c>
      <c r="C419" s="54" t="s">
        <v>795</v>
      </c>
      <c r="D419" s="54">
        <v>2907</v>
      </c>
      <c r="E419" s="54">
        <v>26</v>
      </c>
      <c r="F419" s="54" t="s">
        <v>1295</v>
      </c>
      <c r="G419" s="54" t="s">
        <v>1464</v>
      </c>
      <c r="H419" s="61" t="s">
        <v>1465</v>
      </c>
      <c r="I419" s="54" t="s">
        <v>1466</v>
      </c>
      <c r="J419" s="61" t="s">
        <v>1467</v>
      </c>
      <c r="K419" s="54" t="s">
        <v>427</v>
      </c>
      <c r="L419" s="54" t="s">
        <v>431</v>
      </c>
      <c r="M419" s="54" t="s">
        <v>1468</v>
      </c>
      <c r="N419" s="54" t="s">
        <v>1469</v>
      </c>
      <c r="O419" s="61" t="s">
        <v>1470</v>
      </c>
      <c r="P419" s="69">
        <v>8.9006000000000007</v>
      </c>
      <c r="Q419" s="69">
        <v>-9.2577999999999996</v>
      </c>
      <c r="R419" s="54"/>
      <c r="S419" s="60"/>
      <c r="T419" s="54"/>
      <c r="U419" s="54"/>
      <c r="V419" s="100"/>
      <c r="W419" s="101"/>
      <c r="X419" s="101"/>
      <c r="Y419" s="101"/>
      <c r="Z419" s="54"/>
      <c r="AA419" s="54"/>
      <c r="AB419" s="54"/>
      <c r="AC419" s="54"/>
      <c r="AD419" s="54"/>
      <c r="AE419" s="54"/>
      <c r="AF419" s="54"/>
      <c r="AG419" s="54"/>
      <c r="AH419" s="54"/>
      <c r="AI419" s="54"/>
      <c r="AJ419" s="54"/>
      <c r="AK419" s="54"/>
      <c r="AL419" s="54"/>
      <c r="AM419" s="54"/>
      <c r="AN419" s="54"/>
      <c r="AO419" s="54"/>
      <c r="AP419" s="54"/>
      <c r="AQ419" s="54"/>
      <c r="AR419" s="54"/>
      <c r="AS419" s="54"/>
      <c r="AT419" s="54"/>
      <c r="AU419" s="54"/>
      <c r="AV419" s="54"/>
      <c r="AW419" s="54"/>
      <c r="AX419" s="54"/>
      <c r="AY419" s="54"/>
      <c r="AZ419" s="54"/>
      <c r="BA419" s="54"/>
      <c r="BB419" s="54"/>
      <c r="BC419" s="54"/>
      <c r="BD419" s="54"/>
      <c r="BE419" s="54"/>
      <c r="BF419" s="54"/>
      <c r="BG419" s="54"/>
      <c r="BH419" s="54"/>
      <c r="BI419" s="54"/>
      <c r="BJ419" s="54"/>
      <c r="BK419" s="54"/>
      <c r="BL419" s="54"/>
      <c r="BM419" s="54"/>
      <c r="BN419" s="54"/>
      <c r="BO419" s="54"/>
      <c r="BP419" s="54"/>
      <c r="BQ419" s="54"/>
      <c r="BR419" s="54"/>
      <c r="BS419" s="54"/>
      <c r="BT419" s="54"/>
      <c r="BU419" s="54"/>
      <c r="BV419" s="54"/>
      <c r="BW419" s="54"/>
      <c r="BX419" s="54"/>
      <c r="BY419" s="54"/>
      <c r="BZ419" s="54"/>
    </row>
    <row r="420" spans="1:78" s="63" customFormat="1" ht="36" x14ac:dyDescent="0.15">
      <c r="A420" s="54">
        <v>419</v>
      </c>
      <c r="B420" s="54">
        <v>1</v>
      </c>
      <c r="C420" s="54" t="s">
        <v>912</v>
      </c>
      <c r="D420" s="54">
        <v>2912</v>
      </c>
      <c r="E420" s="54">
        <v>35</v>
      </c>
      <c r="F420" s="54" t="s">
        <v>831</v>
      </c>
      <c r="G420" s="54" t="s">
        <v>1115</v>
      </c>
      <c r="H420" s="61">
        <v>201401584</v>
      </c>
      <c r="I420" s="54" t="s">
        <v>1116</v>
      </c>
      <c r="J420" s="61" t="s">
        <v>1117</v>
      </c>
      <c r="K420" s="54" t="s">
        <v>427</v>
      </c>
      <c r="L420" s="54" t="s">
        <v>431</v>
      </c>
      <c r="M420" s="54" t="s">
        <v>443</v>
      </c>
      <c r="N420" s="54" t="s">
        <v>1099</v>
      </c>
      <c r="O420" s="61" t="s">
        <v>1100</v>
      </c>
      <c r="P420" s="69">
        <v>20.767050000000001</v>
      </c>
      <c r="Q420" s="69">
        <v>-14.611179999999999</v>
      </c>
      <c r="R420" s="54"/>
      <c r="S420" s="60"/>
      <c r="T420" s="54"/>
      <c r="U420" s="54"/>
      <c r="V420" s="60"/>
      <c r="W420" s="54"/>
      <c r="X420" s="54"/>
      <c r="Y420" s="54"/>
      <c r="Z420" s="68"/>
      <c r="AA420" s="68"/>
      <c r="AB420" s="68"/>
      <c r="AC420" s="68"/>
      <c r="AD420" s="68"/>
      <c r="AE420" s="68"/>
      <c r="AF420" s="68"/>
      <c r="AG420" s="68"/>
      <c r="AH420" s="68"/>
      <c r="AI420" s="68"/>
      <c r="AJ420" s="68"/>
      <c r="AK420" s="68"/>
      <c r="AL420" s="68"/>
      <c r="AM420" s="68"/>
      <c r="AN420" s="68"/>
      <c r="AO420" s="68"/>
      <c r="AP420" s="68"/>
      <c r="AQ420" s="68"/>
      <c r="AR420" s="68"/>
      <c r="AS420" s="68"/>
      <c r="AT420" s="68"/>
      <c r="AU420" s="68"/>
      <c r="AV420" s="68"/>
      <c r="AW420" s="68"/>
      <c r="AX420" s="68"/>
      <c r="AY420" s="68"/>
      <c r="AZ420" s="68"/>
      <c r="BA420" s="68"/>
      <c r="BB420" s="68"/>
      <c r="BC420" s="68"/>
      <c r="BD420" s="68"/>
      <c r="BE420" s="68"/>
      <c r="BF420" s="68"/>
      <c r="BG420" s="68"/>
      <c r="BH420" s="68"/>
      <c r="BI420" s="68"/>
      <c r="BJ420" s="68"/>
      <c r="BK420" s="68"/>
      <c r="BL420" s="68"/>
      <c r="BM420" s="68"/>
      <c r="BN420" s="68"/>
      <c r="BO420" s="68"/>
      <c r="BP420" s="68"/>
      <c r="BQ420" s="68"/>
      <c r="BR420" s="68"/>
      <c r="BS420" s="68"/>
      <c r="BT420" s="68"/>
      <c r="BU420" s="68"/>
      <c r="BV420" s="68"/>
      <c r="BW420" s="68"/>
      <c r="BX420" s="68"/>
      <c r="BY420" s="68"/>
      <c r="BZ420" s="68"/>
    </row>
    <row r="421" spans="1:78" ht="60" x14ac:dyDescent="0.15">
      <c r="A421" s="54">
        <v>420</v>
      </c>
      <c r="B421" s="54">
        <v>1</v>
      </c>
      <c r="C421" s="54" t="s">
        <v>436</v>
      </c>
      <c r="D421" s="54">
        <v>2913</v>
      </c>
      <c r="E421" s="54">
        <v>6</v>
      </c>
      <c r="F421" s="54" t="s">
        <v>1026</v>
      </c>
      <c r="G421" s="54" t="s">
        <v>1027</v>
      </c>
      <c r="H421" s="61" t="s">
        <v>1055</v>
      </c>
      <c r="I421" s="54" t="s">
        <v>1029</v>
      </c>
      <c r="J421" s="61" t="s">
        <v>1056</v>
      </c>
      <c r="K421" s="54" t="s">
        <v>427</v>
      </c>
      <c r="L421" s="54" t="s">
        <v>431</v>
      </c>
      <c r="M421" s="54" t="s">
        <v>432</v>
      </c>
      <c r="N421" s="54" t="s">
        <v>1057</v>
      </c>
      <c r="O421" s="61" t="s">
        <v>1032</v>
      </c>
      <c r="P421" s="69">
        <v>22.442533333333333</v>
      </c>
      <c r="Q421" s="89">
        <v>-15.7689</v>
      </c>
      <c r="S421" s="90"/>
      <c r="V421" s="54"/>
      <c r="Z421" s="81"/>
      <c r="AA421" s="81"/>
      <c r="AB421" s="81"/>
      <c r="AC421" s="81"/>
      <c r="AD421" s="81"/>
      <c r="AE421" s="81"/>
      <c r="AF421" s="81"/>
      <c r="AG421" s="81"/>
      <c r="AH421" s="81"/>
      <c r="AI421" s="81"/>
      <c r="AJ421" s="81"/>
      <c r="AK421" s="81"/>
      <c r="AL421" s="81"/>
      <c r="AM421" s="81"/>
      <c r="AN421" s="81"/>
      <c r="AO421" s="81"/>
      <c r="AP421" s="81"/>
      <c r="AQ421" s="81"/>
      <c r="AR421" s="81"/>
      <c r="AS421" s="81"/>
      <c r="AT421" s="81"/>
      <c r="AU421" s="81"/>
      <c r="AV421" s="81"/>
      <c r="AW421" s="81"/>
      <c r="AX421" s="81"/>
      <c r="AY421" s="81"/>
      <c r="AZ421" s="81"/>
      <c r="BA421" s="81"/>
      <c r="BB421" s="81"/>
      <c r="BC421" s="81"/>
      <c r="BD421" s="81"/>
      <c r="BE421" s="81"/>
      <c r="BF421" s="81"/>
      <c r="BG421" s="81"/>
      <c r="BH421" s="81"/>
      <c r="BI421" s="81"/>
      <c r="BJ421" s="81"/>
      <c r="BK421" s="81"/>
      <c r="BL421" s="81"/>
      <c r="BM421" s="81"/>
      <c r="BN421" s="81"/>
      <c r="BO421" s="81"/>
      <c r="BP421" s="81"/>
      <c r="BQ421" s="81"/>
      <c r="BR421" s="81"/>
      <c r="BS421" s="81"/>
      <c r="BT421" s="81"/>
      <c r="BU421" s="81"/>
      <c r="BV421" s="81"/>
      <c r="BW421" s="81"/>
      <c r="BX421" s="81"/>
      <c r="BY421" s="81"/>
      <c r="BZ421" s="81"/>
    </row>
    <row r="422" spans="1:78" ht="72" x14ac:dyDescent="0.15">
      <c r="A422" s="54">
        <v>421</v>
      </c>
      <c r="B422" s="54">
        <v>1</v>
      </c>
      <c r="C422" s="54" t="s">
        <v>795</v>
      </c>
      <c r="D422" s="54">
        <v>2930</v>
      </c>
      <c r="E422" s="54">
        <v>33</v>
      </c>
      <c r="F422" s="54" t="s">
        <v>831</v>
      </c>
      <c r="G422" s="54" t="s">
        <v>832</v>
      </c>
      <c r="H422" s="54" t="s">
        <v>1080</v>
      </c>
      <c r="I422" s="54" t="s">
        <v>1081</v>
      </c>
      <c r="J422" s="54" t="s">
        <v>1082</v>
      </c>
      <c r="K422" s="54" t="s">
        <v>427</v>
      </c>
      <c r="L422" s="54" t="s">
        <v>431</v>
      </c>
      <c r="M422" s="54" t="s">
        <v>836</v>
      </c>
      <c r="N422" s="54" t="s">
        <v>1083</v>
      </c>
      <c r="O422" s="61" t="s">
        <v>838</v>
      </c>
      <c r="P422" s="69">
        <v>21.259329999999999</v>
      </c>
      <c r="Q422" s="69">
        <v>-13.15357</v>
      </c>
    </row>
    <row r="423" spans="1:78" ht="48" x14ac:dyDescent="0.15">
      <c r="A423" s="54">
        <v>422</v>
      </c>
      <c r="B423" s="54">
        <v>1</v>
      </c>
      <c r="C423" s="54" t="s">
        <v>912</v>
      </c>
      <c r="D423" s="54">
        <v>2933</v>
      </c>
      <c r="E423" s="54">
        <v>16</v>
      </c>
      <c r="F423" s="54" t="s">
        <v>831</v>
      </c>
      <c r="G423" s="54" t="s">
        <v>1096</v>
      </c>
      <c r="H423" s="61">
        <v>201401598</v>
      </c>
      <c r="I423" s="54" t="s">
        <v>1097</v>
      </c>
      <c r="J423" s="61" t="s">
        <v>1098</v>
      </c>
      <c r="K423" s="54" t="s">
        <v>427</v>
      </c>
      <c r="L423" s="54" t="s">
        <v>431</v>
      </c>
      <c r="M423" s="54" t="s">
        <v>443</v>
      </c>
      <c r="N423" s="54" t="s">
        <v>1099</v>
      </c>
      <c r="O423" s="61" t="s">
        <v>1100</v>
      </c>
      <c r="P423" s="69">
        <v>20.99558</v>
      </c>
      <c r="Q423" s="69">
        <v>-14.94257</v>
      </c>
      <c r="V423" s="67"/>
      <c r="W423" s="68"/>
      <c r="X423" s="68"/>
      <c r="Y423" s="68"/>
      <c r="Z423" s="68"/>
      <c r="AA423" s="68"/>
      <c r="AB423" s="68"/>
      <c r="AC423" s="68"/>
      <c r="AD423" s="68"/>
      <c r="AE423" s="68"/>
      <c r="AF423" s="68"/>
      <c r="AG423" s="68"/>
      <c r="AH423" s="68"/>
      <c r="AI423" s="68"/>
      <c r="AJ423" s="68"/>
      <c r="AK423" s="68"/>
      <c r="AL423" s="68"/>
      <c r="AM423" s="68"/>
      <c r="AN423" s="68"/>
      <c r="AO423" s="68"/>
      <c r="AP423" s="68"/>
      <c r="AQ423" s="68"/>
      <c r="AR423" s="68"/>
      <c r="AS423" s="68"/>
      <c r="AT423" s="68"/>
      <c r="AU423" s="68"/>
      <c r="AV423" s="68"/>
      <c r="AW423" s="68"/>
      <c r="AX423" s="68"/>
      <c r="AY423" s="68"/>
      <c r="AZ423" s="68"/>
      <c r="BA423" s="68"/>
      <c r="BB423" s="68"/>
      <c r="BC423" s="68"/>
      <c r="BD423" s="68"/>
      <c r="BE423" s="68"/>
      <c r="BF423" s="68"/>
      <c r="BG423" s="68"/>
      <c r="BH423" s="68"/>
      <c r="BI423" s="68"/>
      <c r="BJ423" s="68"/>
      <c r="BK423" s="68"/>
      <c r="BL423" s="68"/>
      <c r="BM423" s="68"/>
      <c r="BN423" s="68"/>
      <c r="BO423" s="68"/>
      <c r="BP423" s="68"/>
      <c r="BQ423" s="68"/>
      <c r="BR423" s="68"/>
      <c r="BS423" s="68"/>
      <c r="BT423" s="68"/>
      <c r="BU423" s="68"/>
      <c r="BV423" s="68"/>
      <c r="BW423" s="68"/>
      <c r="BX423" s="68"/>
      <c r="BY423" s="68"/>
      <c r="BZ423" s="68"/>
    </row>
    <row r="424" spans="1:78" ht="84" x14ac:dyDescent="0.15">
      <c r="A424" s="54">
        <v>423</v>
      </c>
      <c r="B424" s="54">
        <v>1</v>
      </c>
      <c r="C424" s="54" t="s">
        <v>912</v>
      </c>
      <c r="D424" s="54">
        <v>2948</v>
      </c>
      <c r="E424" s="54">
        <v>11</v>
      </c>
      <c r="F424" s="54" t="s">
        <v>831</v>
      </c>
      <c r="G424" s="54" t="s">
        <v>832</v>
      </c>
      <c r="H424" s="61">
        <v>23120012</v>
      </c>
      <c r="I424" s="54" t="s">
        <v>1022</v>
      </c>
      <c r="J424" s="61" t="s">
        <v>1023</v>
      </c>
      <c r="K424" s="54" t="s">
        <v>427</v>
      </c>
      <c r="L424" s="54" t="s">
        <v>431</v>
      </c>
      <c r="M424" s="54" t="s">
        <v>443</v>
      </c>
      <c r="N424" s="54" t="s">
        <v>1024</v>
      </c>
      <c r="O424" s="61" t="s">
        <v>1025</v>
      </c>
      <c r="P424" s="69">
        <v>23.046939999999999</v>
      </c>
      <c r="Q424" s="69">
        <v>-12.339169999999999</v>
      </c>
      <c r="V424" s="67"/>
      <c r="W424" s="68"/>
      <c r="X424" s="68"/>
      <c r="Y424" s="68"/>
    </row>
    <row r="425" spans="1:78" ht="24" x14ac:dyDescent="0.15">
      <c r="A425" s="54">
        <v>424</v>
      </c>
      <c r="B425" s="54">
        <v>1</v>
      </c>
      <c r="C425" s="54" t="s">
        <v>912</v>
      </c>
      <c r="D425" s="54">
        <v>2954</v>
      </c>
      <c r="E425" s="54">
        <v>11</v>
      </c>
      <c r="F425" s="54" t="s">
        <v>831</v>
      </c>
      <c r="G425" s="54" t="s">
        <v>1136</v>
      </c>
      <c r="H425" s="61">
        <v>201401619</v>
      </c>
      <c r="I425" s="54" t="s">
        <v>1137</v>
      </c>
      <c r="J425" s="78" t="s">
        <v>1138</v>
      </c>
      <c r="K425" s="54" t="s">
        <v>427</v>
      </c>
      <c r="L425" s="54" t="s">
        <v>431</v>
      </c>
      <c r="M425" s="54" t="s">
        <v>443</v>
      </c>
      <c r="N425" s="54" t="s">
        <v>1099</v>
      </c>
      <c r="O425" s="61" t="s">
        <v>1100</v>
      </c>
      <c r="P425" s="84">
        <v>20.045739999999999</v>
      </c>
      <c r="Q425" s="84">
        <v>-14.42615</v>
      </c>
      <c r="S425" s="85"/>
      <c r="T425" s="79"/>
      <c r="U425" s="79"/>
      <c r="Z425" s="68"/>
      <c r="AA425" s="68"/>
      <c r="AB425" s="68"/>
      <c r="AC425" s="68"/>
      <c r="AD425" s="68"/>
      <c r="AE425" s="68"/>
      <c r="AF425" s="68"/>
      <c r="AG425" s="68"/>
      <c r="AH425" s="68"/>
      <c r="AI425" s="68"/>
      <c r="AJ425" s="68"/>
      <c r="AK425" s="68"/>
      <c r="AL425" s="68"/>
      <c r="AM425" s="68"/>
      <c r="AN425" s="68"/>
      <c r="AO425" s="68"/>
      <c r="AP425" s="68"/>
      <c r="AQ425" s="68"/>
      <c r="AR425" s="68"/>
      <c r="AS425" s="68"/>
      <c r="AT425" s="68"/>
      <c r="AU425" s="68"/>
      <c r="AV425" s="68"/>
      <c r="AW425" s="68"/>
      <c r="AX425" s="68"/>
      <c r="AY425" s="68"/>
      <c r="AZ425" s="68"/>
      <c r="BA425" s="68"/>
      <c r="BB425" s="68"/>
      <c r="BC425" s="68"/>
      <c r="BD425" s="68"/>
      <c r="BE425" s="68"/>
      <c r="BF425" s="68"/>
      <c r="BG425" s="68"/>
      <c r="BH425" s="68"/>
      <c r="BI425" s="68"/>
      <c r="BJ425" s="68"/>
      <c r="BK425" s="68"/>
      <c r="BL425" s="68"/>
      <c r="BM425" s="68"/>
      <c r="BN425" s="68"/>
      <c r="BO425" s="68"/>
      <c r="BP425" s="68"/>
      <c r="BQ425" s="68"/>
      <c r="BR425" s="68"/>
      <c r="BS425" s="68"/>
      <c r="BT425" s="68"/>
      <c r="BU425" s="68"/>
      <c r="BV425" s="68"/>
      <c r="BW425" s="68"/>
      <c r="BX425" s="68"/>
      <c r="BY425" s="68"/>
      <c r="BZ425" s="68"/>
    </row>
    <row r="426" spans="1:78" ht="36" x14ac:dyDescent="0.15">
      <c r="A426" s="54">
        <v>425</v>
      </c>
      <c r="B426" s="54">
        <v>1</v>
      </c>
      <c r="C426" s="54" t="s">
        <v>912</v>
      </c>
      <c r="D426" s="54">
        <v>2968</v>
      </c>
      <c r="E426" s="54">
        <v>2</v>
      </c>
      <c r="F426" s="54" t="s">
        <v>831</v>
      </c>
      <c r="G426" s="54" t="s">
        <v>1115</v>
      </c>
      <c r="H426" s="61">
        <v>201500738</v>
      </c>
      <c r="I426" s="54" t="s">
        <v>1123</v>
      </c>
      <c r="J426" s="61" t="s">
        <v>1124</v>
      </c>
      <c r="K426" s="54" t="s">
        <v>427</v>
      </c>
      <c r="L426" s="54" t="s">
        <v>431</v>
      </c>
      <c r="M426" s="54" t="s">
        <v>443</v>
      </c>
      <c r="N426" s="54" t="s">
        <v>1125</v>
      </c>
      <c r="O426" s="61" t="s">
        <v>1100</v>
      </c>
      <c r="P426" s="69">
        <v>20.570900000000002</v>
      </c>
      <c r="Q426" s="69">
        <v>-15.513</v>
      </c>
      <c r="Z426" s="68"/>
      <c r="AA426" s="68"/>
      <c r="AB426" s="68"/>
      <c r="AC426" s="68"/>
      <c r="AD426" s="68"/>
      <c r="AE426" s="68"/>
      <c r="AF426" s="68"/>
      <c r="AG426" s="68"/>
      <c r="AH426" s="68"/>
      <c r="AI426" s="68"/>
      <c r="AJ426" s="68"/>
      <c r="AK426" s="68"/>
      <c r="AL426" s="68"/>
      <c r="AM426" s="68"/>
      <c r="AN426" s="68"/>
      <c r="AO426" s="68"/>
      <c r="AP426" s="68"/>
      <c r="AQ426" s="68"/>
      <c r="AR426" s="68"/>
      <c r="AS426" s="68"/>
      <c r="AT426" s="68"/>
      <c r="AU426" s="68"/>
      <c r="AV426" s="68"/>
      <c r="AW426" s="68"/>
      <c r="AX426" s="68"/>
      <c r="AY426" s="68"/>
      <c r="AZ426" s="68"/>
      <c r="BA426" s="68"/>
      <c r="BB426" s="68"/>
      <c r="BC426" s="68"/>
      <c r="BD426" s="68"/>
      <c r="BE426" s="68"/>
      <c r="BF426" s="68"/>
      <c r="BG426" s="68"/>
      <c r="BH426" s="68"/>
      <c r="BI426" s="68"/>
      <c r="BJ426" s="68"/>
      <c r="BK426" s="68"/>
      <c r="BL426" s="68"/>
      <c r="BM426" s="68"/>
      <c r="BN426" s="68"/>
      <c r="BO426" s="68"/>
      <c r="BP426" s="68"/>
      <c r="BQ426" s="68"/>
      <c r="BR426" s="68"/>
      <c r="BS426" s="68"/>
      <c r="BT426" s="68"/>
      <c r="BU426" s="68"/>
      <c r="BV426" s="68"/>
      <c r="BW426" s="68"/>
      <c r="BX426" s="68"/>
      <c r="BY426" s="68"/>
      <c r="BZ426" s="68"/>
    </row>
    <row r="427" spans="1:78" ht="36" x14ac:dyDescent="0.15">
      <c r="A427" s="54">
        <v>426</v>
      </c>
      <c r="B427" s="54">
        <v>1</v>
      </c>
      <c r="C427" s="54" t="s">
        <v>912</v>
      </c>
      <c r="D427" s="54">
        <v>2986</v>
      </c>
      <c r="E427" s="54">
        <v>8</v>
      </c>
      <c r="F427" s="54" t="s">
        <v>831</v>
      </c>
      <c r="G427" s="54" t="s">
        <v>832</v>
      </c>
      <c r="H427" s="61" t="s">
        <v>1105</v>
      </c>
      <c r="I427" s="54" t="s">
        <v>1106</v>
      </c>
      <c r="J427" s="61" t="s">
        <v>1107</v>
      </c>
      <c r="K427" s="54" t="s">
        <v>427</v>
      </c>
      <c r="L427" s="54" t="s">
        <v>431</v>
      </c>
      <c r="M427" s="54" t="s">
        <v>443</v>
      </c>
      <c r="N427" s="54" t="s">
        <v>1108</v>
      </c>
      <c r="O427" s="61" t="s">
        <v>1109</v>
      </c>
      <c r="P427" s="69">
        <v>20.845199138800002</v>
      </c>
      <c r="Q427" s="69">
        <v>-13.3284684574</v>
      </c>
      <c r="S427" s="91"/>
      <c r="T427" s="92"/>
      <c r="U427" s="92"/>
      <c r="Z427" s="68"/>
      <c r="AA427" s="68"/>
      <c r="AB427" s="68"/>
      <c r="AC427" s="68"/>
      <c r="AD427" s="68"/>
      <c r="AE427" s="68"/>
      <c r="AF427" s="68"/>
      <c r="AG427" s="68"/>
      <c r="AH427" s="68"/>
      <c r="AI427" s="68"/>
      <c r="AJ427" s="68"/>
      <c r="AK427" s="68"/>
      <c r="AL427" s="68"/>
      <c r="AM427" s="68"/>
      <c r="AN427" s="68"/>
      <c r="AO427" s="68"/>
      <c r="AP427" s="68"/>
      <c r="AQ427" s="68"/>
      <c r="AR427" s="68"/>
      <c r="AS427" s="68"/>
      <c r="AT427" s="68"/>
      <c r="AU427" s="68"/>
      <c r="AV427" s="68"/>
      <c r="AW427" s="68"/>
      <c r="AX427" s="68"/>
      <c r="AY427" s="68"/>
      <c r="AZ427" s="68"/>
      <c r="BA427" s="68"/>
      <c r="BB427" s="68"/>
      <c r="BC427" s="68"/>
      <c r="BD427" s="68"/>
      <c r="BE427" s="68"/>
      <c r="BF427" s="68"/>
      <c r="BG427" s="68"/>
      <c r="BH427" s="68"/>
      <c r="BI427" s="68"/>
      <c r="BJ427" s="68"/>
      <c r="BK427" s="68"/>
      <c r="BL427" s="68"/>
      <c r="BM427" s="68"/>
      <c r="BN427" s="68"/>
      <c r="BO427" s="68"/>
      <c r="BP427" s="68"/>
      <c r="BQ427" s="68"/>
      <c r="BR427" s="68"/>
      <c r="BS427" s="68"/>
      <c r="BT427" s="68"/>
      <c r="BU427" s="68"/>
      <c r="BV427" s="68"/>
      <c r="BW427" s="68"/>
      <c r="BX427" s="68"/>
      <c r="BY427" s="68"/>
      <c r="BZ427" s="68"/>
    </row>
    <row r="428" spans="1:78" ht="24" x14ac:dyDescent="0.15">
      <c r="A428" s="54">
        <v>427</v>
      </c>
      <c r="B428" s="54">
        <v>1</v>
      </c>
      <c r="C428" s="54" t="s">
        <v>795</v>
      </c>
      <c r="D428" s="54">
        <v>3010</v>
      </c>
      <c r="E428" s="54">
        <v>8</v>
      </c>
      <c r="F428" s="54" t="s">
        <v>1026</v>
      </c>
      <c r="G428" s="54" t="s">
        <v>832</v>
      </c>
      <c r="H428" s="61" t="s">
        <v>1044</v>
      </c>
      <c r="I428" s="54" t="s">
        <v>1045</v>
      </c>
      <c r="J428" s="61" t="s">
        <v>1046</v>
      </c>
      <c r="K428" s="54" t="s">
        <v>427</v>
      </c>
      <c r="L428" s="54" t="s">
        <v>431</v>
      </c>
      <c r="M428" s="54" t="s">
        <v>443</v>
      </c>
      <c r="N428" s="54" t="s">
        <v>1047</v>
      </c>
      <c r="O428" s="61" t="s">
        <v>1032</v>
      </c>
      <c r="P428" s="69">
        <v>22.590299999999999</v>
      </c>
      <c r="Q428" s="69">
        <v>-14.401</v>
      </c>
      <c r="V428" s="67"/>
      <c r="W428" s="68"/>
      <c r="X428" s="68"/>
      <c r="Y428" s="68"/>
      <c r="Z428" s="81"/>
      <c r="AA428" s="81"/>
      <c r="AB428" s="81"/>
      <c r="AC428" s="81"/>
      <c r="AD428" s="81"/>
      <c r="AE428" s="81"/>
      <c r="AF428" s="81"/>
      <c r="AG428" s="81"/>
      <c r="AH428" s="81"/>
      <c r="AI428" s="81"/>
      <c r="AJ428" s="81"/>
      <c r="AK428" s="81"/>
      <c r="AL428" s="81"/>
      <c r="AM428" s="81"/>
      <c r="AN428" s="81"/>
      <c r="AO428" s="81"/>
      <c r="AP428" s="81"/>
      <c r="AQ428" s="81"/>
      <c r="AR428" s="81"/>
      <c r="AS428" s="81"/>
      <c r="AT428" s="81"/>
      <c r="AU428" s="81"/>
      <c r="AV428" s="81"/>
      <c r="AW428" s="81"/>
      <c r="AX428" s="81"/>
      <c r="AY428" s="81"/>
      <c r="AZ428" s="81"/>
      <c r="BA428" s="81"/>
      <c r="BB428" s="81"/>
      <c r="BC428" s="81"/>
      <c r="BD428" s="81"/>
      <c r="BE428" s="81"/>
      <c r="BF428" s="81"/>
      <c r="BG428" s="81"/>
      <c r="BH428" s="81"/>
      <c r="BI428" s="81"/>
      <c r="BJ428" s="81"/>
      <c r="BK428" s="81"/>
      <c r="BL428" s="81"/>
      <c r="BM428" s="81"/>
      <c r="BN428" s="81"/>
      <c r="BO428" s="81"/>
      <c r="BP428" s="81"/>
      <c r="BQ428" s="81"/>
      <c r="BR428" s="81"/>
      <c r="BS428" s="81"/>
      <c r="BT428" s="81"/>
      <c r="BU428" s="81"/>
      <c r="BV428" s="81"/>
      <c r="BW428" s="81"/>
      <c r="BX428" s="81"/>
      <c r="BY428" s="81"/>
      <c r="BZ428" s="81"/>
    </row>
    <row r="429" spans="1:78" ht="36" x14ac:dyDescent="0.15">
      <c r="A429" s="54">
        <v>428</v>
      </c>
      <c r="B429" s="54">
        <v>1</v>
      </c>
      <c r="C429" s="54" t="s">
        <v>912</v>
      </c>
      <c r="D429" s="54">
        <v>3044</v>
      </c>
      <c r="E429" s="54">
        <v>5</v>
      </c>
      <c r="F429" s="54" t="s">
        <v>831</v>
      </c>
      <c r="G429" s="54" t="s">
        <v>832</v>
      </c>
      <c r="H429" s="61" t="s">
        <v>1016</v>
      </c>
      <c r="I429" s="54" t="s">
        <v>1017</v>
      </c>
      <c r="J429" s="61" t="s">
        <v>1018</v>
      </c>
      <c r="K429" s="54" t="s">
        <v>427</v>
      </c>
      <c r="L429" s="54" t="s">
        <v>431</v>
      </c>
      <c r="M429" s="54" t="s">
        <v>443</v>
      </c>
      <c r="N429" s="54" t="s">
        <v>1019</v>
      </c>
      <c r="O429" s="61" t="s">
        <v>998</v>
      </c>
      <c r="P429" s="69">
        <v>23.19322</v>
      </c>
      <c r="Q429" s="69">
        <v>-10.20776</v>
      </c>
      <c r="V429" s="67"/>
      <c r="W429" s="68"/>
      <c r="X429" s="68"/>
      <c r="Y429" s="68"/>
    </row>
    <row r="430" spans="1:78" ht="12" x14ac:dyDescent="0.15">
      <c r="A430" s="54">
        <v>429</v>
      </c>
      <c r="B430" s="54">
        <v>1</v>
      </c>
      <c r="C430" s="54" t="s">
        <v>795</v>
      </c>
      <c r="D430" s="54">
        <v>3050</v>
      </c>
      <c r="E430" s="54">
        <v>16</v>
      </c>
      <c r="F430" s="54" t="s">
        <v>1295</v>
      </c>
      <c r="G430" s="54" t="s">
        <v>1464</v>
      </c>
      <c r="H430" s="61" t="s">
        <v>1485</v>
      </c>
      <c r="I430" s="54" t="s">
        <v>1486</v>
      </c>
      <c r="J430" s="61" t="s">
        <v>1487</v>
      </c>
      <c r="K430" s="54" t="s">
        <v>427</v>
      </c>
      <c r="L430" s="54" t="s">
        <v>431</v>
      </c>
      <c r="M430" s="54" t="s">
        <v>457</v>
      </c>
      <c r="N430" s="54" t="s">
        <v>509</v>
      </c>
      <c r="O430" s="61" t="s">
        <v>1470</v>
      </c>
      <c r="P430" s="69">
        <v>8.0358000000000001</v>
      </c>
      <c r="Q430" s="69">
        <v>-9.0299999999999994</v>
      </c>
      <c r="V430" s="67"/>
      <c r="W430" s="68"/>
      <c r="X430" s="68"/>
      <c r="Y430" s="68"/>
    </row>
    <row r="431" spans="1:78" ht="48" x14ac:dyDescent="0.15">
      <c r="A431" s="54">
        <v>430</v>
      </c>
      <c r="B431" s="54">
        <v>1</v>
      </c>
      <c r="C431" s="54" t="s">
        <v>912</v>
      </c>
      <c r="D431" s="54">
        <v>3515</v>
      </c>
      <c r="E431" s="54">
        <v>15</v>
      </c>
      <c r="F431" s="54" t="s">
        <v>831</v>
      </c>
      <c r="G431" s="54" t="s">
        <v>832</v>
      </c>
      <c r="H431" s="61" t="s">
        <v>1110</v>
      </c>
      <c r="I431" s="54" t="s">
        <v>1111</v>
      </c>
      <c r="J431" s="61" t="s">
        <v>1112</v>
      </c>
      <c r="K431" s="54" t="s">
        <v>427</v>
      </c>
      <c r="L431" s="54" t="s">
        <v>431</v>
      </c>
      <c r="M431" s="54" t="s">
        <v>443</v>
      </c>
      <c r="N431" s="54" t="s">
        <v>1113</v>
      </c>
      <c r="O431" s="61" t="s">
        <v>1114</v>
      </c>
      <c r="P431" s="69">
        <v>20.811732371600002</v>
      </c>
      <c r="Q431" s="69">
        <v>-13.1942614375</v>
      </c>
      <c r="S431" s="91"/>
      <c r="T431" s="92"/>
      <c r="U431" s="92"/>
      <c r="Z431" s="68"/>
      <c r="AA431" s="68"/>
      <c r="AB431" s="68"/>
      <c r="AC431" s="68"/>
      <c r="AD431" s="68"/>
      <c r="AE431" s="68"/>
      <c r="AF431" s="68"/>
      <c r="AG431" s="68"/>
      <c r="AH431" s="68"/>
      <c r="AI431" s="68"/>
      <c r="AJ431" s="68"/>
      <c r="AK431" s="68"/>
      <c r="AL431" s="68"/>
      <c r="AM431" s="68"/>
      <c r="AN431" s="68"/>
      <c r="AO431" s="68"/>
      <c r="AP431" s="68"/>
      <c r="AQ431" s="68"/>
      <c r="AR431" s="68"/>
      <c r="AS431" s="68"/>
      <c r="AT431" s="68"/>
      <c r="AU431" s="68"/>
      <c r="AV431" s="68"/>
      <c r="AW431" s="68"/>
      <c r="AX431" s="68"/>
      <c r="AY431" s="68"/>
      <c r="AZ431" s="68"/>
      <c r="BA431" s="68"/>
      <c r="BB431" s="68"/>
      <c r="BC431" s="68"/>
      <c r="BD431" s="68"/>
      <c r="BE431" s="68"/>
      <c r="BF431" s="68"/>
      <c r="BG431" s="68"/>
      <c r="BH431" s="68"/>
      <c r="BI431" s="68"/>
      <c r="BJ431" s="68"/>
      <c r="BK431" s="68"/>
      <c r="BL431" s="68"/>
      <c r="BM431" s="68"/>
      <c r="BN431" s="68"/>
      <c r="BO431" s="68"/>
      <c r="BP431" s="68"/>
      <c r="BQ431" s="68"/>
      <c r="BR431" s="68"/>
      <c r="BS431" s="68"/>
      <c r="BT431" s="68"/>
      <c r="BU431" s="68"/>
      <c r="BV431" s="68"/>
      <c r="BW431" s="68"/>
      <c r="BX431" s="68"/>
      <c r="BY431" s="68"/>
      <c r="BZ431" s="68"/>
    </row>
    <row r="432" spans="1:78" ht="12" x14ac:dyDescent="0.15">
      <c r="A432" s="54">
        <v>431</v>
      </c>
      <c r="B432" s="54">
        <v>1</v>
      </c>
      <c r="C432" s="54" t="s">
        <v>795</v>
      </c>
      <c r="D432" s="54">
        <v>3535</v>
      </c>
      <c r="E432" s="54">
        <v>9</v>
      </c>
      <c r="F432" s="54" t="s">
        <v>1295</v>
      </c>
      <c r="G432" s="54" t="s">
        <v>1464</v>
      </c>
      <c r="H432" s="61" t="s">
        <v>1495</v>
      </c>
      <c r="I432" s="54" t="s">
        <v>1493</v>
      </c>
      <c r="J432" s="61" t="s">
        <v>1496</v>
      </c>
      <c r="K432" s="54" t="s">
        <v>427</v>
      </c>
      <c r="L432" s="54" t="s">
        <v>431</v>
      </c>
      <c r="M432" s="54" t="s">
        <v>457</v>
      </c>
      <c r="N432" s="54" t="s">
        <v>509</v>
      </c>
      <c r="O432" s="61" t="s">
        <v>1470</v>
      </c>
      <c r="P432" s="69">
        <v>7.7925000000000004</v>
      </c>
      <c r="Q432" s="69">
        <v>-8.4806000000000008</v>
      </c>
    </row>
    <row r="433" spans="1:78" ht="24" x14ac:dyDescent="0.15">
      <c r="A433" s="54">
        <v>432</v>
      </c>
      <c r="B433" s="54">
        <v>1</v>
      </c>
      <c r="C433" s="54" t="s">
        <v>795</v>
      </c>
      <c r="D433" s="54">
        <v>3542</v>
      </c>
      <c r="E433" s="54">
        <v>13</v>
      </c>
      <c r="F433" s="54" t="s">
        <v>1295</v>
      </c>
      <c r="G433" s="54" t="s">
        <v>1464</v>
      </c>
      <c r="H433" s="61" t="s">
        <v>1492</v>
      </c>
      <c r="I433" s="54" t="s">
        <v>1493</v>
      </c>
      <c r="J433" s="61" t="s">
        <v>1494</v>
      </c>
      <c r="K433" s="54" t="s">
        <v>427</v>
      </c>
      <c r="L433" s="54" t="s">
        <v>431</v>
      </c>
      <c r="M433" s="54" t="s">
        <v>457</v>
      </c>
      <c r="N433" s="54" t="s">
        <v>509</v>
      </c>
      <c r="O433" s="61" t="s">
        <v>1470</v>
      </c>
      <c r="P433" s="69">
        <v>7.8757999999999999</v>
      </c>
      <c r="Q433" s="69">
        <v>-8.3656000000000006</v>
      </c>
      <c r="V433" s="67"/>
      <c r="W433" s="68"/>
      <c r="X433" s="68"/>
      <c r="Y433" s="68"/>
      <c r="Z433" s="74"/>
      <c r="AA433" s="74"/>
      <c r="AB433" s="74"/>
      <c r="AC433" s="74"/>
      <c r="AD433" s="74"/>
      <c r="AE433" s="74"/>
      <c r="AF433" s="74"/>
      <c r="AG433" s="74"/>
      <c r="AH433" s="74"/>
      <c r="AI433" s="74"/>
      <c r="AJ433" s="74"/>
      <c r="AK433" s="74"/>
      <c r="AL433" s="74"/>
      <c r="AM433" s="74"/>
      <c r="AN433" s="74"/>
      <c r="AO433" s="74"/>
      <c r="AP433" s="74"/>
      <c r="AQ433" s="74"/>
      <c r="AR433" s="74"/>
      <c r="AS433" s="74"/>
      <c r="AT433" s="74"/>
      <c r="AU433" s="74"/>
      <c r="AV433" s="74"/>
      <c r="AW433" s="74"/>
      <c r="AX433" s="74"/>
      <c r="AY433" s="74"/>
      <c r="AZ433" s="74"/>
      <c r="BA433" s="74"/>
      <c r="BB433" s="74"/>
      <c r="BC433" s="74"/>
      <c r="BD433" s="74"/>
      <c r="BE433" s="74"/>
      <c r="BF433" s="74"/>
      <c r="BG433" s="74"/>
      <c r="BH433" s="74"/>
      <c r="BI433" s="74"/>
      <c r="BJ433" s="74"/>
      <c r="BK433" s="74"/>
      <c r="BL433" s="74"/>
      <c r="BM433" s="74"/>
      <c r="BN433" s="74"/>
      <c r="BO433" s="74"/>
      <c r="BP433" s="74"/>
      <c r="BQ433" s="74"/>
      <c r="BR433" s="74"/>
      <c r="BS433" s="74"/>
      <c r="BT433" s="74"/>
      <c r="BU433" s="74"/>
      <c r="BV433" s="74"/>
      <c r="BW433" s="74"/>
      <c r="BX433" s="74"/>
      <c r="BY433" s="74"/>
      <c r="BZ433" s="74"/>
    </row>
  </sheetData>
  <pageMargins left="0.75" right="0.75" top="1" bottom="1" header="0.5" footer="0.5"/>
  <pageSetup orientation="portrait" horizontalDpi="4294967292" verticalDpi="429496729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123"/>
  <sheetViews>
    <sheetView workbookViewId="0">
      <selection activeCell="N35" sqref="N35"/>
    </sheetView>
  </sheetViews>
  <sheetFormatPr baseColWidth="10" defaultColWidth="10.1640625" defaultRowHeight="13" x14ac:dyDescent="0.15"/>
  <cols>
    <col min="1" max="1" width="28" style="31" customWidth="1"/>
    <col min="2" max="3" width="10.1640625" style="137"/>
    <col min="4" max="4" width="9" style="138" customWidth="1"/>
    <col min="5" max="5" width="13" style="32" customWidth="1"/>
    <col min="6" max="7" width="10.1640625" style="32"/>
    <col min="8" max="8" width="16.1640625" style="32" customWidth="1"/>
    <col min="9" max="13" width="10.1640625" style="32"/>
    <col min="14" max="14" width="12.6640625" style="32" customWidth="1"/>
    <col min="15" max="16" width="10.1640625" style="32"/>
    <col min="17" max="17" width="26.33203125" style="31" customWidth="1"/>
    <col min="18" max="18" width="10.1640625" style="33"/>
    <col min="19" max="21" width="9" style="147" customWidth="1"/>
    <col min="22" max="16384" width="10.1640625" style="34"/>
  </cols>
  <sheetData>
    <row r="1" spans="1:21" s="26" customFormat="1" x14ac:dyDescent="0.15">
      <c r="A1" s="25" t="s">
        <v>1786</v>
      </c>
      <c r="B1" s="133"/>
      <c r="C1" s="133"/>
      <c r="D1" s="134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145"/>
      <c r="T1" s="145"/>
      <c r="U1" s="145"/>
    </row>
    <row r="2" spans="1:21" s="30" customFormat="1" ht="28" x14ac:dyDescent="0.15">
      <c r="A2" s="27" t="s">
        <v>192</v>
      </c>
      <c r="B2" s="135" t="s">
        <v>1787</v>
      </c>
      <c r="C2" s="135" t="s">
        <v>1788</v>
      </c>
      <c r="D2" s="136" t="s">
        <v>1791</v>
      </c>
      <c r="E2" s="28" t="s">
        <v>193</v>
      </c>
      <c r="F2" s="28" t="s">
        <v>194</v>
      </c>
      <c r="G2" s="28" t="s">
        <v>195</v>
      </c>
      <c r="H2" s="28" t="s">
        <v>196</v>
      </c>
      <c r="I2" s="28" t="s">
        <v>194</v>
      </c>
      <c r="J2" s="28" t="s">
        <v>195</v>
      </c>
      <c r="K2" s="28" t="s">
        <v>197</v>
      </c>
      <c r="L2" s="28" t="s">
        <v>194</v>
      </c>
      <c r="M2" s="28" t="s">
        <v>195</v>
      </c>
      <c r="N2" s="28" t="s">
        <v>198</v>
      </c>
      <c r="O2" s="28" t="s">
        <v>194</v>
      </c>
      <c r="P2" s="28" t="s">
        <v>195</v>
      </c>
      <c r="Q2" s="27" t="s">
        <v>199</v>
      </c>
      <c r="R2" s="29" t="s">
        <v>200</v>
      </c>
      <c r="S2" s="146" t="s">
        <v>1789</v>
      </c>
      <c r="T2" s="146" t="s">
        <v>1790</v>
      </c>
      <c r="U2" s="146" t="s">
        <v>1792</v>
      </c>
    </row>
    <row r="3" spans="1:21" x14ac:dyDescent="0.15">
      <c r="A3" s="31" t="s">
        <v>201</v>
      </c>
      <c r="B3" s="137">
        <v>450.98680000000002</v>
      </c>
      <c r="C3" s="137">
        <v>582.65170000000001</v>
      </c>
      <c r="D3" s="138">
        <v>0.77402470000000001</v>
      </c>
      <c r="E3" s="32">
        <v>748.29780000000005</v>
      </c>
      <c r="F3" s="32">
        <v>25.875920000000001</v>
      </c>
      <c r="G3" s="32">
        <v>25.550350000000002</v>
      </c>
      <c r="H3" s="32">
        <v>742.51469999999995</v>
      </c>
      <c r="I3" s="32">
        <v>22.190930000000002</v>
      </c>
      <c r="J3" s="32">
        <v>22.15277</v>
      </c>
      <c r="K3" s="32">
        <v>765.63120000000004</v>
      </c>
      <c r="L3" s="32">
        <v>86.828029999999998</v>
      </c>
      <c r="M3" s="32">
        <v>84.495000000000005</v>
      </c>
      <c r="N3" s="32">
        <v>742.51469999999995</v>
      </c>
      <c r="O3" s="32">
        <v>22.190930000000002</v>
      </c>
      <c r="P3" s="32">
        <v>22.15277</v>
      </c>
      <c r="Q3" s="31" t="s">
        <v>202</v>
      </c>
      <c r="R3" s="33">
        <v>30</v>
      </c>
      <c r="S3" s="147">
        <v>744.44123250081168</v>
      </c>
      <c r="T3" s="147">
        <v>10.416061789881475</v>
      </c>
      <c r="U3" s="147">
        <v>3.0192735092300471</v>
      </c>
    </row>
    <row r="4" spans="1:21" x14ac:dyDescent="0.15">
      <c r="A4" s="31" t="s">
        <v>203</v>
      </c>
      <c r="B4" s="137">
        <v>218.4555</v>
      </c>
      <c r="C4" s="137">
        <v>207.0753</v>
      </c>
      <c r="D4" s="138">
        <v>1.0549569999999999</v>
      </c>
      <c r="E4" s="32">
        <v>748.81600000000003</v>
      </c>
      <c r="F4" s="32">
        <v>27.472549999999998</v>
      </c>
      <c r="G4" s="32">
        <v>27.10613</v>
      </c>
      <c r="H4" s="32">
        <v>755.67399999999998</v>
      </c>
      <c r="I4" s="32">
        <v>22.386600000000001</v>
      </c>
      <c r="J4" s="32">
        <v>22.34647</v>
      </c>
      <c r="K4" s="32">
        <v>728.37739999999997</v>
      </c>
      <c r="L4" s="32">
        <v>106.5789</v>
      </c>
      <c r="M4" s="32">
        <v>103.0924</v>
      </c>
      <c r="N4" s="32">
        <v>755.67399999999998</v>
      </c>
      <c r="O4" s="32">
        <v>22.386600000000001</v>
      </c>
      <c r="P4" s="32">
        <v>22.34647</v>
      </c>
      <c r="Q4" s="31" t="s">
        <v>202</v>
      </c>
      <c r="R4" s="33">
        <v>29</v>
      </c>
      <c r="S4" s="147">
        <v>753.27908526204305</v>
      </c>
      <c r="T4" s="147">
        <v>10.055511740316915</v>
      </c>
      <c r="U4" s="147">
        <v>-3.747590191568273</v>
      </c>
    </row>
    <row r="5" spans="1:21" x14ac:dyDescent="0.15">
      <c r="A5" s="31" t="s">
        <v>204</v>
      </c>
      <c r="B5" s="137">
        <v>268.40440000000001</v>
      </c>
      <c r="C5" s="137">
        <v>323.85649999999998</v>
      </c>
      <c r="D5" s="138">
        <v>0.82877559999999995</v>
      </c>
      <c r="E5" s="32">
        <v>756.83270000000005</v>
      </c>
      <c r="F5" s="32">
        <v>28.81869</v>
      </c>
      <c r="G5" s="32">
        <v>28.41526</v>
      </c>
      <c r="H5" s="32">
        <v>781.77189999999996</v>
      </c>
      <c r="I5" s="32">
        <v>22.004190000000001</v>
      </c>
      <c r="J5" s="32">
        <v>21.966819999999998</v>
      </c>
      <c r="K5" s="32">
        <v>683.83510000000001</v>
      </c>
      <c r="L5" s="32">
        <v>105.7715</v>
      </c>
      <c r="M5" s="32">
        <v>102.346</v>
      </c>
      <c r="N5" s="32">
        <v>781.77189999999996</v>
      </c>
      <c r="O5" s="32">
        <v>22.004190000000001</v>
      </c>
      <c r="P5" s="32">
        <v>21.966819999999998</v>
      </c>
      <c r="Q5" s="31" t="s">
        <v>202</v>
      </c>
      <c r="R5" s="33">
        <v>31</v>
      </c>
      <c r="S5" s="147">
        <v>774.53433384428229</v>
      </c>
      <c r="T5" s="147">
        <v>10.272903758232204</v>
      </c>
      <c r="U5" s="147">
        <v>-14.321698315865916</v>
      </c>
    </row>
    <row r="6" spans="1:21" x14ac:dyDescent="0.15">
      <c r="A6" s="31" t="s">
        <v>205</v>
      </c>
      <c r="B6" s="137">
        <v>1571.269</v>
      </c>
      <c r="C6" s="137">
        <v>29.956679999999999</v>
      </c>
      <c r="D6" s="138">
        <v>52.451360000000001</v>
      </c>
      <c r="E6" s="32">
        <v>911.94920000000002</v>
      </c>
      <c r="F6" s="32">
        <v>23.15635</v>
      </c>
      <c r="G6" s="32">
        <v>22.89555</v>
      </c>
      <c r="H6" s="32">
        <v>912.08450000000005</v>
      </c>
      <c r="I6" s="32">
        <v>22.541810000000002</v>
      </c>
      <c r="J6" s="32">
        <v>22.502490000000002</v>
      </c>
      <c r="K6" s="32">
        <v>911.6223</v>
      </c>
      <c r="L6" s="32">
        <v>66.435149999999993</v>
      </c>
      <c r="M6" s="32">
        <v>65.048869999999994</v>
      </c>
      <c r="N6" s="32">
        <v>912.08450000000005</v>
      </c>
      <c r="O6" s="32">
        <v>22.541810000000002</v>
      </c>
      <c r="P6" s="32">
        <v>22.502490000000002</v>
      </c>
      <c r="Q6" s="31" t="s">
        <v>202</v>
      </c>
      <c r="R6" s="33">
        <v>31</v>
      </c>
      <c r="S6" s="147">
        <v>912.02023341611846</v>
      </c>
      <c r="T6" s="147">
        <v>10.077626832745944</v>
      </c>
      <c r="U6" s="147">
        <v>-5.0700822040017357E-2</v>
      </c>
    </row>
    <row r="7" spans="1:21" x14ac:dyDescent="0.15">
      <c r="A7" s="31" t="s">
        <v>206</v>
      </c>
      <c r="B7" s="137">
        <v>644.25490000000002</v>
      </c>
      <c r="C7" s="137">
        <v>173.1122</v>
      </c>
      <c r="D7" s="138">
        <v>3.721603</v>
      </c>
      <c r="E7" s="32">
        <v>976.25819999999999</v>
      </c>
      <c r="F7" s="32">
        <v>27.623909999999999</v>
      </c>
      <c r="G7" s="32">
        <v>27.253209999999999</v>
      </c>
      <c r="H7" s="32">
        <v>965.64179999999999</v>
      </c>
      <c r="I7" s="32">
        <v>26.149090000000001</v>
      </c>
      <c r="J7" s="32">
        <v>26.094840000000001</v>
      </c>
      <c r="K7" s="32">
        <v>1000.221</v>
      </c>
      <c r="L7" s="32">
        <v>78.412899999999993</v>
      </c>
      <c r="M7" s="32">
        <v>76.479330000000004</v>
      </c>
      <c r="N7" s="32">
        <v>965.64179999999999</v>
      </c>
      <c r="O7" s="32">
        <v>26.149090000000001</v>
      </c>
      <c r="P7" s="32">
        <v>26.094840000000001</v>
      </c>
      <c r="Q7" s="31" t="s">
        <v>202</v>
      </c>
      <c r="R7" s="33">
        <v>31</v>
      </c>
      <c r="S7" s="147">
        <v>970.35100605753962</v>
      </c>
      <c r="T7" s="147">
        <v>11.66250951672113</v>
      </c>
      <c r="U7" s="147">
        <v>3.4571559685309561</v>
      </c>
    </row>
    <row r="8" spans="1:21" x14ac:dyDescent="0.15">
      <c r="A8" s="31" t="s">
        <v>207</v>
      </c>
      <c r="B8" s="137">
        <v>550.39369999999997</v>
      </c>
      <c r="C8" s="137">
        <v>439.54849999999999</v>
      </c>
      <c r="D8" s="138">
        <v>1.2521800000000001</v>
      </c>
      <c r="E8" s="32">
        <v>966.10350000000005</v>
      </c>
      <c r="F8" s="32">
        <v>28.87642</v>
      </c>
      <c r="G8" s="32">
        <v>28.471260000000001</v>
      </c>
      <c r="H8" s="32">
        <v>972.40279999999996</v>
      </c>
      <c r="I8" s="32">
        <v>23.016290000000001</v>
      </c>
      <c r="J8" s="32">
        <v>22.973870000000002</v>
      </c>
      <c r="K8" s="32">
        <v>951.79849999999999</v>
      </c>
      <c r="L8" s="32">
        <v>84.294830000000005</v>
      </c>
      <c r="M8" s="32">
        <v>82.070459999999997</v>
      </c>
      <c r="N8" s="32">
        <v>972.40279999999996</v>
      </c>
      <c r="O8" s="32">
        <v>23.016290000000001</v>
      </c>
      <c r="P8" s="32">
        <v>22.973870000000002</v>
      </c>
      <c r="Q8" s="31" t="s">
        <v>202</v>
      </c>
      <c r="R8" s="33">
        <v>26</v>
      </c>
      <c r="S8" s="147">
        <v>970.50420869019047</v>
      </c>
      <c r="T8" s="147">
        <v>10.772910113242053</v>
      </c>
      <c r="U8" s="147">
        <v>-2.1647754225290194</v>
      </c>
    </row>
    <row r="9" spans="1:21" x14ac:dyDescent="0.15">
      <c r="A9" s="31" t="s">
        <v>208</v>
      </c>
      <c r="B9" s="137">
        <v>119.8613</v>
      </c>
      <c r="C9" s="137">
        <v>46.99859</v>
      </c>
      <c r="D9" s="138">
        <v>2.5503170000000002</v>
      </c>
      <c r="E9" s="32">
        <v>998.12789999999995</v>
      </c>
      <c r="F9" s="32">
        <v>35.470509999999997</v>
      </c>
      <c r="G9" s="32">
        <v>34.86157</v>
      </c>
      <c r="H9" s="32">
        <v>977.5693</v>
      </c>
      <c r="I9" s="32">
        <v>32.976030000000002</v>
      </c>
      <c r="J9" s="32">
        <v>32.893320000000003</v>
      </c>
      <c r="K9" s="32">
        <v>1043.57</v>
      </c>
      <c r="L9" s="32">
        <v>101.91030000000001</v>
      </c>
      <c r="M9" s="32">
        <v>98.660349999999994</v>
      </c>
      <c r="N9" s="32">
        <v>977.5693</v>
      </c>
      <c r="O9" s="32">
        <v>32.976030000000002</v>
      </c>
      <c r="P9" s="32">
        <v>32.893320000000003</v>
      </c>
      <c r="Q9" s="31" t="s">
        <v>202</v>
      </c>
      <c r="R9" s="33">
        <v>24</v>
      </c>
      <c r="S9" s="147">
        <v>986.35043717151484</v>
      </c>
      <c r="T9" s="147">
        <v>14.653112770607359</v>
      </c>
      <c r="U9" s="147">
        <v>6.3245110534032145</v>
      </c>
    </row>
    <row r="10" spans="1:21" x14ac:dyDescent="0.15">
      <c r="A10" s="31" t="s">
        <v>209</v>
      </c>
      <c r="B10" s="137">
        <v>88.306979999999996</v>
      </c>
      <c r="C10" s="137">
        <v>25.398949999999999</v>
      </c>
      <c r="D10" s="138">
        <v>3.4767960000000002</v>
      </c>
      <c r="E10" s="32">
        <v>1022.847</v>
      </c>
      <c r="F10" s="32">
        <v>42.36159</v>
      </c>
      <c r="G10" s="32">
        <v>41.495719999999999</v>
      </c>
      <c r="H10" s="32">
        <v>1010.377</v>
      </c>
      <c r="I10" s="32">
        <v>37.456870000000002</v>
      </c>
      <c r="J10" s="32">
        <v>37.347009999999997</v>
      </c>
      <c r="K10" s="32">
        <v>1049.626</v>
      </c>
      <c r="L10" s="32">
        <v>119.5655</v>
      </c>
      <c r="M10" s="32">
        <v>115.1148</v>
      </c>
      <c r="N10" s="32">
        <v>1010.377</v>
      </c>
      <c r="O10" s="32">
        <v>37.456870000000002</v>
      </c>
      <c r="P10" s="32">
        <v>37.347009999999997</v>
      </c>
      <c r="Q10" s="31" t="s">
        <v>202</v>
      </c>
      <c r="R10" s="33">
        <v>31</v>
      </c>
      <c r="S10" s="147">
        <v>1015.201556502476</v>
      </c>
      <c r="T10" s="147">
        <v>16.916247101870134</v>
      </c>
      <c r="U10" s="147">
        <v>3.7393319144152337</v>
      </c>
    </row>
    <row r="11" spans="1:21" x14ac:dyDescent="0.15">
      <c r="A11" s="31" t="s">
        <v>210</v>
      </c>
      <c r="B11" s="137">
        <v>82.718180000000004</v>
      </c>
      <c r="C11" s="137">
        <v>54.035020000000003</v>
      </c>
      <c r="D11" s="138">
        <v>1.5308250000000001</v>
      </c>
      <c r="E11" s="32">
        <v>1010.352</v>
      </c>
      <c r="F11" s="32">
        <v>42.728430000000003</v>
      </c>
      <c r="G11" s="32">
        <v>41.847799999999999</v>
      </c>
      <c r="H11" s="32">
        <v>1019.548</v>
      </c>
      <c r="I11" s="32">
        <v>39.135399999999997</v>
      </c>
      <c r="J11" s="32">
        <v>39.016939999999998</v>
      </c>
      <c r="K11" s="32">
        <v>990.46659999999997</v>
      </c>
      <c r="L11" s="32">
        <v>120.3158</v>
      </c>
      <c r="M11" s="32">
        <v>115.8248</v>
      </c>
      <c r="N11" s="32">
        <v>1019.548</v>
      </c>
      <c r="O11" s="32">
        <v>39.135399999999997</v>
      </c>
      <c r="P11" s="32">
        <v>39.016939999999998</v>
      </c>
      <c r="Q11" s="31" t="s">
        <v>202</v>
      </c>
      <c r="R11" s="33">
        <v>30</v>
      </c>
      <c r="S11" s="147">
        <v>1015.6212006555629</v>
      </c>
      <c r="T11" s="147">
        <v>17.494942210899115</v>
      </c>
      <c r="U11" s="147">
        <v>-2.936131314271484</v>
      </c>
    </row>
    <row r="12" spans="1:21" x14ac:dyDescent="0.15">
      <c r="A12" s="31" t="s">
        <v>211</v>
      </c>
      <c r="B12" s="137">
        <v>1208.3009999999999</v>
      </c>
      <c r="C12" s="137">
        <v>297.04129999999998</v>
      </c>
      <c r="D12" s="138">
        <v>4.0677899999999996</v>
      </c>
      <c r="E12" s="32">
        <v>1131.366</v>
      </c>
      <c r="F12" s="32">
        <v>85.793430000000001</v>
      </c>
      <c r="G12" s="32">
        <v>82.315460000000002</v>
      </c>
      <c r="H12" s="32">
        <v>1040.836</v>
      </c>
      <c r="I12" s="32">
        <v>45.489040000000003</v>
      </c>
      <c r="J12" s="32">
        <v>45.329340000000002</v>
      </c>
      <c r="K12" s="32">
        <v>1309.489</v>
      </c>
      <c r="L12" s="32">
        <v>236.4101</v>
      </c>
      <c r="M12" s="32">
        <v>219.39230000000001</v>
      </c>
      <c r="N12" s="32">
        <v>1040.836</v>
      </c>
      <c r="O12" s="32">
        <v>45.489040000000003</v>
      </c>
      <c r="P12" s="32">
        <v>45.329340000000002</v>
      </c>
      <c r="Q12" s="31" t="s">
        <v>202</v>
      </c>
      <c r="R12" s="33">
        <v>17</v>
      </c>
      <c r="S12" s="147">
        <v>1050.0561228485406</v>
      </c>
      <c r="T12" s="147">
        <v>22.263868704242324</v>
      </c>
      <c r="U12" s="147">
        <v>20.515865349002549</v>
      </c>
    </row>
    <row r="13" spans="1:21" x14ac:dyDescent="0.15">
      <c r="A13" s="31" t="s">
        <v>212</v>
      </c>
      <c r="B13" s="137">
        <v>741.62549999999999</v>
      </c>
      <c r="C13" s="137">
        <v>152.75470000000001</v>
      </c>
      <c r="D13" s="138">
        <v>4.85501</v>
      </c>
      <c r="E13" s="32">
        <v>1065.701</v>
      </c>
      <c r="F13" s="32">
        <v>26.385380000000001</v>
      </c>
      <c r="G13" s="32">
        <v>26.04712</v>
      </c>
      <c r="H13" s="32">
        <v>1049.365</v>
      </c>
      <c r="I13" s="32">
        <v>25.082540000000002</v>
      </c>
      <c r="J13" s="32">
        <v>25.032299999999999</v>
      </c>
      <c r="K13" s="32">
        <v>1099.296</v>
      </c>
      <c r="L13" s="32">
        <v>67.987859999999998</v>
      </c>
      <c r="M13" s="32">
        <v>66.521190000000004</v>
      </c>
      <c r="N13" s="32">
        <v>1049.365</v>
      </c>
      <c r="O13" s="32">
        <v>25.082540000000002</v>
      </c>
      <c r="P13" s="32">
        <v>25.032299999999999</v>
      </c>
      <c r="Q13" s="31" t="s">
        <v>202</v>
      </c>
      <c r="R13" s="33">
        <v>27</v>
      </c>
      <c r="S13" s="147">
        <v>1056.5629451913676</v>
      </c>
      <c r="T13" s="147">
        <v>11.293231622302281</v>
      </c>
      <c r="U13" s="147">
        <v>4.5420887549850075</v>
      </c>
    </row>
    <row r="14" spans="1:21" x14ac:dyDescent="0.15">
      <c r="A14" s="31" t="s">
        <v>213</v>
      </c>
      <c r="B14" s="137">
        <v>936.63589999999999</v>
      </c>
      <c r="C14" s="137">
        <v>183.3186</v>
      </c>
      <c r="D14" s="138">
        <v>5.1093339999999996</v>
      </c>
      <c r="E14" s="32">
        <v>1082.2809999999999</v>
      </c>
      <c r="F14" s="32">
        <v>33.297020000000003</v>
      </c>
      <c r="G14" s="32">
        <v>32.759830000000001</v>
      </c>
      <c r="H14" s="32">
        <v>1064.6969999999999</v>
      </c>
      <c r="I14" s="32">
        <v>39.985709999999997</v>
      </c>
      <c r="J14" s="32">
        <v>39.860999999999997</v>
      </c>
      <c r="K14" s="32">
        <v>1117.854</v>
      </c>
      <c r="L14" s="32">
        <v>73.030720000000002</v>
      </c>
      <c r="M14" s="32">
        <v>71.339560000000006</v>
      </c>
      <c r="N14" s="32">
        <v>1082.2809999999999</v>
      </c>
      <c r="O14" s="32">
        <v>33.297020000000003</v>
      </c>
      <c r="P14" s="32">
        <v>32.759830000000001</v>
      </c>
      <c r="Q14" s="31" t="s">
        <v>214</v>
      </c>
      <c r="R14" s="33">
        <v>30</v>
      </c>
      <c r="S14" s="147">
        <v>1078.5289175029616</v>
      </c>
      <c r="T14" s="147">
        <v>16.29339171919132</v>
      </c>
      <c r="U14" s="147">
        <v>4.7552721553977717</v>
      </c>
    </row>
    <row r="15" spans="1:21" x14ac:dyDescent="0.15">
      <c r="A15" s="31" t="s">
        <v>215</v>
      </c>
      <c r="B15" s="137">
        <v>294.52370000000002</v>
      </c>
      <c r="C15" s="137">
        <v>138.78319999999999</v>
      </c>
      <c r="D15" s="138">
        <v>2.122185</v>
      </c>
      <c r="E15" s="32">
        <v>1088.087</v>
      </c>
      <c r="F15" s="32">
        <v>29.113230000000001</v>
      </c>
      <c r="G15" s="32">
        <v>28.701440000000002</v>
      </c>
      <c r="H15" s="32">
        <v>1087.4480000000001</v>
      </c>
      <c r="I15" s="32">
        <v>33.516800000000003</v>
      </c>
      <c r="J15" s="32">
        <v>33.429679999999998</v>
      </c>
      <c r="K15" s="32">
        <v>1089.365</v>
      </c>
      <c r="L15" s="32">
        <v>71.58014</v>
      </c>
      <c r="M15" s="32">
        <v>69.957350000000005</v>
      </c>
      <c r="N15" s="32">
        <v>1088.087</v>
      </c>
      <c r="O15" s="32">
        <v>29.113230000000001</v>
      </c>
      <c r="P15" s="32">
        <v>28.701440000000002</v>
      </c>
      <c r="Q15" s="31" t="s">
        <v>214</v>
      </c>
      <c r="R15" s="33">
        <v>29</v>
      </c>
      <c r="S15" s="147">
        <v>1087.8816170967775</v>
      </c>
      <c r="T15" s="147">
        <v>13.750253276857535</v>
      </c>
      <c r="U15" s="147">
        <v>0.17597407664097231</v>
      </c>
    </row>
    <row r="16" spans="1:21" x14ac:dyDescent="0.15">
      <c r="A16" s="31" t="s">
        <v>216</v>
      </c>
      <c r="B16" s="137">
        <v>156.06379999999999</v>
      </c>
      <c r="C16" s="137">
        <v>55.145029999999998</v>
      </c>
      <c r="D16" s="138">
        <v>2.8300610000000002</v>
      </c>
      <c r="E16" s="32">
        <v>1113.375</v>
      </c>
      <c r="F16" s="32">
        <v>50.940899999999999</v>
      </c>
      <c r="G16" s="32">
        <v>49.694270000000003</v>
      </c>
      <c r="H16" s="32">
        <v>1115.3219999999999</v>
      </c>
      <c r="I16" s="32">
        <v>48.924210000000002</v>
      </c>
      <c r="J16" s="32">
        <v>48.739379999999997</v>
      </c>
      <c r="K16" s="32">
        <v>1109.5740000000001</v>
      </c>
      <c r="L16" s="32">
        <v>129.66370000000001</v>
      </c>
      <c r="M16" s="32">
        <v>124.4289</v>
      </c>
      <c r="N16" s="32">
        <v>1115.3219999999999</v>
      </c>
      <c r="O16" s="32">
        <v>48.924210000000002</v>
      </c>
      <c r="P16" s="32">
        <v>48.739379999999997</v>
      </c>
      <c r="Q16" s="31" t="s">
        <v>202</v>
      </c>
      <c r="R16" s="33">
        <v>30</v>
      </c>
      <c r="S16" s="147">
        <v>1114.4084862249547</v>
      </c>
      <c r="T16" s="147">
        <v>21.669349253676451</v>
      </c>
      <c r="U16" s="147">
        <v>-0.51803665190421899</v>
      </c>
    </row>
    <row r="17" spans="1:21" x14ac:dyDescent="0.15">
      <c r="A17" s="31" t="s">
        <v>217</v>
      </c>
      <c r="B17" s="137">
        <v>800.73800000000006</v>
      </c>
      <c r="C17" s="137">
        <v>532.51110000000006</v>
      </c>
      <c r="D17" s="138">
        <v>1.5037020000000001</v>
      </c>
      <c r="E17" s="32">
        <v>1141.9090000000001</v>
      </c>
      <c r="F17" s="32">
        <v>30.307009999999998</v>
      </c>
      <c r="G17" s="32">
        <v>29.861560000000001</v>
      </c>
      <c r="H17" s="32">
        <v>1118.462</v>
      </c>
      <c r="I17" s="32">
        <v>32.856830000000002</v>
      </c>
      <c r="J17" s="32">
        <v>32.773389999999999</v>
      </c>
      <c r="K17" s="32">
        <v>1186.732</v>
      </c>
      <c r="L17" s="32">
        <v>71.456440000000001</v>
      </c>
      <c r="M17" s="32">
        <v>69.830410000000001</v>
      </c>
      <c r="N17" s="32">
        <v>1141.9090000000001</v>
      </c>
      <c r="O17" s="32">
        <v>30.307009999999998</v>
      </c>
      <c r="P17" s="32">
        <v>29.861560000000001</v>
      </c>
      <c r="Q17" s="31" t="s">
        <v>214</v>
      </c>
      <c r="R17" s="33">
        <v>27</v>
      </c>
      <c r="S17" s="147">
        <v>1132.3668230774963</v>
      </c>
      <c r="T17" s="147">
        <v>14.03881891258019</v>
      </c>
      <c r="U17" s="147">
        <v>5.7527731619270384</v>
      </c>
    </row>
    <row r="18" spans="1:21" x14ac:dyDescent="0.15">
      <c r="A18" s="31" t="s">
        <v>218</v>
      </c>
      <c r="B18" s="137">
        <v>240.4913</v>
      </c>
      <c r="C18" s="137">
        <v>54.531689999999998</v>
      </c>
      <c r="D18" s="138">
        <v>4.41012</v>
      </c>
      <c r="E18" s="32">
        <v>1138.9749999999999</v>
      </c>
      <c r="F18" s="32">
        <v>40.140079999999998</v>
      </c>
      <c r="G18" s="32">
        <v>39.362200000000001</v>
      </c>
      <c r="H18" s="32">
        <v>1137.2159999999999</v>
      </c>
      <c r="I18" s="32">
        <v>45.804650000000002</v>
      </c>
      <c r="J18" s="32">
        <v>45.642400000000002</v>
      </c>
      <c r="K18" s="32">
        <v>1142.326</v>
      </c>
      <c r="L18" s="32">
        <v>94.764309999999995</v>
      </c>
      <c r="M18" s="32">
        <v>91.932760000000002</v>
      </c>
      <c r="N18" s="32">
        <v>1138.9749999999999</v>
      </c>
      <c r="O18" s="32">
        <v>40.140079999999998</v>
      </c>
      <c r="P18" s="32">
        <v>39.362200000000001</v>
      </c>
      <c r="Q18" s="31" t="s">
        <v>214</v>
      </c>
      <c r="R18" s="33">
        <v>23</v>
      </c>
      <c r="S18" s="147">
        <v>1138.399424160011</v>
      </c>
      <c r="T18" s="147">
        <v>18.885299696697633</v>
      </c>
      <c r="U18" s="147">
        <v>0.44733289796433651</v>
      </c>
    </row>
    <row r="19" spans="1:21" x14ac:dyDescent="0.15">
      <c r="A19" s="31" t="s">
        <v>219</v>
      </c>
      <c r="B19" s="137">
        <v>177.84030000000001</v>
      </c>
      <c r="C19" s="137">
        <v>78.877880000000005</v>
      </c>
      <c r="D19" s="138">
        <v>2.2546279999999999</v>
      </c>
      <c r="E19" s="32">
        <v>1171.327</v>
      </c>
      <c r="F19" s="32">
        <v>33.911670000000001</v>
      </c>
      <c r="G19" s="32">
        <v>33.354759999999999</v>
      </c>
      <c r="H19" s="32">
        <v>1147.1569999999999</v>
      </c>
      <c r="I19" s="32">
        <v>27.930820000000001</v>
      </c>
      <c r="J19" s="32">
        <v>27.8718</v>
      </c>
      <c r="K19" s="32">
        <v>1216.2760000000001</v>
      </c>
      <c r="L19" s="32">
        <v>86.708340000000007</v>
      </c>
      <c r="M19" s="32">
        <v>84.322069999999997</v>
      </c>
      <c r="N19" s="32">
        <v>1147.1569999999999</v>
      </c>
      <c r="O19" s="32">
        <v>27.930820000000001</v>
      </c>
      <c r="P19" s="32">
        <v>27.8718</v>
      </c>
      <c r="Q19" s="31" t="s">
        <v>202</v>
      </c>
      <c r="R19" s="33">
        <v>29</v>
      </c>
      <c r="S19" s="147">
        <v>1154.9444694557494</v>
      </c>
      <c r="T19" s="147">
        <v>12.905965372045626</v>
      </c>
      <c r="U19" s="147">
        <v>5.6828384346974019</v>
      </c>
    </row>
    <row r="20" spans="1:21" x14ac:dyDescent="0.15">
      <c r="A20" s="31" t="s">
        <v>220</v>
      </c>
      <c r="B20" s="137">
        <v>157.7405</v>
      </c>
      <c r="C20" s="137">
        <v>61.469299999999997</v>
      </c>
      <c r="D20" s="138">
        <v>2.5661670000000001</v>
      </c>
      <c r="E20" s="32">
        <v>1163.3119999999999</v>
      </c>
      <c r="F20" s="32">
        <v>35.308340000000001</v>
      </c>
      <c r="G20" s="32">
        <v>34.705030000000001</v>
      </c>
      <c r="H20" s="32">
        <v>1167.452</v>
      </c>
      <c r="I20" s="32">
        <v>36.468919999999997</v>
      </c>
      <c r="J20" s="32">
        <v>36.367570000000001</v>
      </c>
      <c r="K20" s="32">
        <v>1155.6110000000001</v>
      </c>
      <c r="L20" s="32">
        <v>93.810839999999999</v>
      </c>
      <c r="M20" s="32">
        <v>91.033510000000007</v>
      </c>
      <c r="N20" s="32">
        <v>1163.3119999999999</v>
      </c>
      <c r="O20" s="32">
        <v>35.308340000000001</v>
      </c>
      <c r="P20" s="32">
        <v>34.705030000000001</v>
      </c>
      <c r="Q20" s="31" t="s">
        <v>214</v>
      </c>
      <c r="R20" s="33">
        <v>25</v>
      </c>
      <c r="S20" s="147">
        <v>1165.2279085073478</v>
      </c>
      <c r="T20" s="147">
        <v>15.18247330686965</v>
      </c>
      <c r="U20" s="147">
        <v>-1.0246527594493182</v>
      </c>
    </row>
    <row r="21" spans="1:21" x14ac:dyDescent="0.15">
      <c r="A21" s="31" t="s">
        <v>221</v>
      </c>
      <c r="B21" s="137">
        <v>262.34370000000001</v>
      </c>
      <c r="C21" s="137">
        <v>125.0551</v>
      </c>
      <c r="D21" s="138">
        <v>2.097826</v>
      </c>
      <c r="E21" s="32">
        <v>1163.4780000000001</v>
      </c>
      <c r="F21" s="32">
        <v>36.327849999999998</v>
      </c>
      <c r="G21" s="32">
        <v>35.689540000000001</v>
      </c>
      <c r="H21" s="32">
        <v>1176.74</v>
      </c>
      <c r="I21" s="32">
        <v>44.880270000000003</v>
      </c>
      <c r="J21" s="32">
        <v>44.724739999999997</v>
      </c>
      <c r="K21" s="32">
        <v>1138.8699999999999</v>
      </c>
      <c r="L21" s="32">
        <v>75.543909999999997</v>
      </c>
      <c r="M21" s="32">
        <v>73.733990000000006</v>
      </c>
      <c r="N21" s="32">
        <v>1163.4780000000001</v>
      </c>
      <c r="O21" s="32">
        <v>36.327849999999998</v>
      </c>
      <c r="P21" s="32">
        <v>35.689540000000001</v>
      </c>
      <c r="Q21" s="31" t="s">
        <v>214</v>
      </c>
      <c r="R21" s="33">
        <v>29</v>
      </c>
      <c r="S21" s="147">
        <v>1165.5646417342466</v>
      </c>
      <c r="T21" s="147">
        <v>17.801693487905712</v>
      </c>
      <c r="U21" s="147">
        <v>-3.325225881795113</v>
      </c>
    </row>
    <row r="22" spans="1:21" x14ac:dyDescent="0.15">
      <c r="A22" s="31" t="s">
        <v>222</v>
      </c>
      <c r="B22" s="137">
        <v>120.6935</v>
      </c>
      <c r="C22" s="137">
        <v>49.843350000000001</v>
      </c>
      <c r="D22" s="138">
        <v>2.4214570000000002</v>
      </c>
      <c r="E22" s="32">
        <v>1162.9000000000001</v>
      </c>
      <c r="F22" s="32">
        <v>38.500549999999997</v>
      </c>
      <c r="G22" s="32">
        <v>37.78436</v>
      </c>
      <c r="H22" s="32">
        <v>1172.5409999999999</v>
      </c>
      <c r="I22" s="32">
        <v>36.241050000000001</v>
      </c>
      <c r="J22" s="32">
        <v>36.142009999999999</v>
      </c>
      <c r="K22" s="32">
        <v>1144.9849999999999</v>
      </c>
      <c r="L22" s="32">
        <v>106.2046</v>
      </c>
      <c r="M22" s="32">
        <v>102.6602</v>
      </c>
      <c r="N22" s="32">
        <v>1172.5409999999999</v>
      </c>
      <c r="O22" s="32">
        <v>36.241050000000001</v>
      </c>
      <c r="P22" s="32">
        <v>36.142009999999999</v>
      </c>
      <c r="Q22" s="31" t="s">
        <v>202</v>
      </c>
      <c r="R22" s="33">
        <v>26</v>
      </c>
      <c r="S22" s="147">
        <v>1168.0911016199184</v>
      </c>
      <c r="T22" s="147">
        <v>15.392405283430898</v>
      </c>
      <c r="U22" s="147">
        <v>-2.4066690830010895</v>
      </c>
    </row>
    <row r="23" spans="1:21" x14ac:dyDescent="0.15">
      <c r="A23" s="31" t="s">
        <v>223</v>
      </c>
      <c r="B23" s="137">
        <v>24.86572</v>
      </c>
      <c r="C23" s="137">
        <v>14.986409999999999</v>
      </c>
      <c r="D23" s="138">
        <v>1.6592180000000001</v>
      </c>
      <c r="E23" s="32">
        <v>1167.9490000000001</v>
      </c>
      <c r="F23" s="32">
        <v>74.481849999999994</v>
      </c>
      <c r="G23" s="32">
        <v>71.846620000000001</v>
      </c>
      <c r="H23" s="32">
        <v>1175.653</v>
      </c>
      <c r="I23" s="32">
        <v>65.020769999999999</v>
      </c>
      <c r="J23" s="32">
        <v>64.693060000000003</v>
      </c>
      <c r="K23" s="32">
        <v>1153.6949999999999</v>
      </c>
      <c r="L23" s="32">
        <v>196.4247</v>
      </c>
      <c r="M23" s="32">
        <v>184.6276</v>
      </c>
      <c r="N23" s="32">
        <v>1175.653</v>
      </c>
      <c r="O23" s="32">
        <v>65.020769999999999</v>
      </c>
      <c r="P23" s="32">
        <v>64.693060000000003</v>
      </c>
      <c r="Q23" s="31" t="s">
        <v>202</v>
      </c>
      <c r="R23" s="33">
        <v>26</v>
      </c>
      <c r="S23" s="147">
        <v>1172.5852434982985</v>
      </c>
      <c r="T23" s="147">
        <v>28.960602675084708</v>
      </c>
      <c r="U23" s="147">
        <v>-1.9032759958221179</v>
      </c>
    </row>
    <row r="24" spans="1:21" x14ac:dyDescent="0.15">
      <c r="A24" s="31" t="s">
        <v>224</v>
      </c>
      <c r="B24" s="137">
        <v>78.298169999999999</v>
      </c>
      <c r="C24" s="137">
        <v>31.27674</v>
      </c>
      <c r="D24" s="138">
        <v>2.5033989999999999</v>
      </c>
      <c r="E24" s="32">
        <v>1173.279</v>
      </c>
      <c r="F24" s="32">
        <v>40.213769999999997</v>
      </c>
      <c r="G24" s="32">
        <v>39.432740000000003</v>
      </c>
      <c r="H24" s="32">
        <v>1200.9069999999999</v>
      </c>
      <c r="I24" s="32">
        <v>45.827219999999997</v>
      </c>
      <c r="J24" s="32">
        <v>45.664810000000003</v>
      </c>
      <c r="K24" s="32">
        <v>1122.6610000000001</v>
      </c>
      <c r="L24" s="32">
        <v>101.0103</v>
      </c>
      <c r="M24" s="32">
        <v>97.802459999999996</v>
      </c>
      <c r="N24" s="32">
        <v>1173.279</v>
      </c>
      <c r="O24" s="32">
        <v>40.213769999999997</v>
      </c>
      <c r="P24" s="32">
        <v>39.432740000000003</v>
      </c>
      <c r="Q24" s="31" t="s">
        <v>214</v>
      </c>
      <c r="R24" s="33">
        <v>25</v>
      </c>
      <c r="S24" s="147">
        <v>1182.7989760694265</v>
      </c>
      <c r="T24" s="147">
        <v>18.392772813108341</v>
      </c>
      <c r="U24" s="147">
        <v>-6.9696907615032444</v>
      </c>
    </row>
    <row r="25" spans="1:21" x14ac:dyDescent="0.15">
      <c r="A25" s="31" t="s">
        <v>225</v>
      </c>
      <c r="B25" s="137">
        <v>214.68340000000001</v>
      </c>
      <c r="C25" s="137">
        <v>112.65089999999999</v>
      </c>
      <c r="D25" s="138">
        <v>1.90574</v>
      </c>
      <c r="E25" s="32">
        <v>1185.682</v>
      </c>
      <c r="F25" s="32">
        <v>44.068460000000002</v>
      </c>
      <c r="G25" s="32">
        <v>43.1325</v>
      </c>
      <c r="H25" s="32">
        <v>1185.538</v>
      </c>
      <c r="I25" s="32">
        <v>44.840739999999997</v>
      </c>
      <c r="J25" s="32">
        <v>44.686810000000001</v>
      </c>
      <c r="K25" s="32">
        <v>1185.9449999999999</v>
      </c>
      <c r="L25" s="32">
        <v>100.8364</v>
      </c>
      <c r="M25" s="32">
        <v>97.62876</v>
      </c>
      <c r="N25" s="32">
        <v>1185.682</v>
      </c>
      <c r="O25" s="32">
        <v>44.068460000000002</v>
      </c>
      <c r="P25" s="32">
        <v>43.1325</v>
      </c>
      <c r="Q25" s="31" t="s">
        <v>214</v>
      </c>
      <c r="R25" s="33">
        <v>27</v>
      </c>
      <c r="S25" s="147">
        <v>1185.615089198556</v>
      </c>
      <c r="T25" s="147">
        <v>19.729758772157229</v>
      </c>
      <c r="U25" s="147">
        <v>3.4318623544926652E-2</v>
      </c>
    </row>
    <row r="26" spans="1:21" x14ac:dyDescent="0.15">
      <c r="A26" s="31" t="s">
        <v>226</v>
      </c>
      <c r="B26" s="137">
        <v>214.1053</v>
      </c>
      <c r="C26" s="137">
        <v>111.3327</v>
      </c>
      <c r="D26" s="138">
        <v>1.9231119999999999</v>
      </c>
      <c r="E26" s="32">
        <v>1228.056</v>
      </c>
      <c r="F26" s="32">
        <v>40.753360000000001</v>
      </c>
      <c r="G26" s="32">
        <v>39.951630000000002</v>
      </c>
      <c r="H26" s="32">
        <v>1181.7850000000001</v>
      </c>
      <c r="I26" s="32">
        <v>29.766200000000001</v>
      </c>
      <c r="J26" s="32">
        <v>29.696280000000002</v>
      </c>
      <c r="K26" s="32">
        <v>1310.2439999999999</v>
      </c>
      <c r="L26" s="32">
        <v>106.7762</v>
      </c>
      <c r="M26" s="32">
        <v>103.1628</v>
      </c>
      <c r="N26" s="32">
        <v>1181.7850000000001</v>
      </c>
      <c r="O26" s="32">
        <v>29.766200000000001</v>
      </c>
      <c r="P26" s="32">
        <v>29.696280000000002</v>
      </c>
      <c r="Q26" s="31" t="s">
        <v>202</v>
      </c>
      <c r="R26" s="33">
        <v>22</v>
      </c>
      <c r="S26" s="147">
        <v>1194.0041902963094</v>
      </c>
      <c r="T26" s="147">
        <v>13.784981833498774</v>
      </c>
      <c r="U26" s="147">
        <v>9.8042044077286228</v>
      </c>
    </row>
    <row r="27" spans="1:21" x14ac:dyDescent="0.15">
      <c r="A27" s="31" t="s">
        <v>227</v>
      </c>
      <c r="B27" s="137">
        <v>209.99520000000001</v>
      </c>
      <c r="C27" s="137">
        <v>74.11591</v>
      </c>
      <c r="D27" s="138">
        <v>2.8333349999999999</v>
      </c>
      <c r="E27" s="32">
        <v>1191.998</v>
      </c>
      <c r="F27" s="32">
        <v>38.230089999999997</v>
      </c>
      <c r="G27" s="32">
        <v>37.523490000000002</v>
      </c>
      <c r="H27" s="32">
        <v>1197.5889999999999</v>
      </c>
      <c r="I27" s="32">
        <v>41.7742</v>
      </c>
      <c r="J27" s="32">
        <v>41.63946</v>
      </c>
      <c r="K27" s="32">
        <v>1181.873</v>
      </c>
      <c r="L27" s="32">
        <v>90.120509999999996</v>
      </c>
      <c r="M27" s="32">
        <v>87.550669999999997</v>
      </c>
      <c r="N27" s="32">
        <v>1191.998</v>
      </c>
      <c r="O27" s="32">
        <v>38.230089999999997</v>
      </c>
      <c r="P27" s="32">
        <v>37.523490000000002</v>
      </c>
      <c r="Q27" s="31" t="s">
        <v>214</v>
      </c>
      <c r="R27" s="33">
        <v>20</v>
      </c>
      <c r="S27" s="147">
        <v>1194.1606144331645</v>
      </c>
      <c r="T27" s="147">
        <v>17.505868863839186</v>
      </c>
      <c r="U27" s="147">
        <v>-1.3297537045012353</v>
      </c>
    </row>
    <row r="28" spans="1:21" x14ac:dyDescent="0.15">
      <c r="A28" s="31" t="s">
        <v>228</v>
      </c>
      <c r="B28" s="137">
        <v>57.982680000000002</v>
      </c>
      <c r="C28" s="137">
        <v>10.852080000000001</v>
      </c>
      <c r="D28" s="138">
        <v>5.3429989999999998</v>
      </c>
      <c r="E28" s="32">
        <v>1196.0419999999999</v>
      </c>
      <c r="F28" s="32">
        <v>60.686869999999999</v>
      </c>
      <c r="G28" s="32">
        <v>58.925829999999998</v>
      </c>
      <c r="H28" s="32">
        <v>1194.8589999999999</v>
      </c>
      <c r="I28" s="32">
        <v>54.021619999999999</v>
      </c>
      <c r="J28" s="32">
        <v>53.796300000000002</v>
      </c>
      <c r="K28" s="32">
        <v>1198.18</v>
      </c>
      <c r="L28" s="32">
        <v>147.8236</v>
      </c>
      <c r="M28" s="32">
        <v>141.0264</v>
      </c>
      <c r="N28" s="32">
        <v>1194.8589999999999</v>
      </c>
      <c r="O28" s="32">
        <v>54.021619999999999</v>
      </c>
      <c r="P28" s="32">
        <v>53.796300000000002</v>
      </c>
      <c r="Q28" s="31" t="s">
        <v>202</v>
      </c>
      <c r="R28" s="33">
        <v>31</v>
      </c>
      <c r="S28" s="147">
        <v>1195.3244035518462</v>
      </c>
      <c r="T28" s="147">
        <v>24.575350566018393</v>
      </c>
      <c r="U28" s="147">
        <v>0.27717037506886921</v>
      </c>
    </row>
    <row r="29" spans="1:21" x14ac:dyDescent="0.15">
      <c r="A29" s="31" t="s">
        <v>229</v>
      </c>
      <c r="B29" s="137">
        <v>455.26069999999999</v>
      </c>
      <c r="C29" s="137">
        <v>303.69810000000001</v>
      </c>
      <c r="D29" s="138">
        <v>1.4990570000000001</v>
      </c>
      <c r="E29" s="32">
        <v>1206.751</v>
      </c>
      <c r="F29" s="32">
        <v>29.106639999999999</v>
      </c>
      <c r="G29" s="32">
        <v>28.69548</v>
      </c>
      <c r="H29" s="32">
        <v>1203.0160000000001</v>
      </c>
      <c r="I29" s="32">
        <v>27.63336</v>
      </c>
      <c r="J29" s="32">
        <v>27.573049999999999</v>
      </c>
      <c r="K29" s="32">
        <v>1213.443</v>
      </c>
      <c r="L29" s="32">
        <v>73.316779999999994</v>
      </c>
      <c r="M29" s="32">
        <v>71.603669999999994</v>
      </c>
      <c r="N29" s="32">
        <v>1203.0160000000001</v>
      </c>
      <c r="O29" s="32">
        <v>27.63336</v>
      </c>
      <c r="P29" s="32">
        <v>27.573049999999999</v>
      </c>
      <c r="Q29" s="31" t="s">
        <v>202</v>
      </c>
      <c r="R29" s="33">
        <v>31</v>
      </c>
      <c r="S29" s="147">
        <v>1204.7159631325715</v>
      </c>
      <c r="T29" s="147">
        <v>12.084407425826395</v>
      </c>
      <c r="U29" s="147">
        <v>0.8592904652299227</v>
      </c>
    </row>
    <row r="30" spans="1:21" x14ac:dyDescent="0.15">
      <c r="A30" s="31" t="s">
        <v>230</v>
      </c>
      <c r="B30" s="137">
        <v>227.09800000000001</v>
      </c>
      <c r="C30" s="137">
        <v>72.099230000000006</v>
      </c>
      <c r="D30" s="138">
        <v>3.1497980000000001</v>
      </c>
      <c r="E30" s="32">
        <v>1219.346</v>
      </c>
      <c r="F30" s="32">
        <v>29.037430000000001</v>
      </c>
      <c r="G30" s="32">
        <v>28.628260000000001</v>
      </c>
      <c r="H30" s="32">
        <v>1188.9259999999999</v>
      </c>
      <c r="I30" s="32">
        <v>33.636969999999998</v>
      </c>
      <c r="J30" s="32">
        <v>33.549660000000003</v>
      </c>
      <c r="K30" s="32">
        <v>1273.5840000000001</v>
      </c>
      <c r="L30" s="32">
        <v>66.693439999999995</v>
      </c>
      <c r="M30" s="32">
        <v>65.268709999999999</v>
      </c>
      <c r="N30" s="32">
        <v>1219.346</v>
      </c>
      <c r="O30" s="32">
        <v>29.037430000000001</v>
      </c>
      <c r="P30" s="32">
        <v>28.628260000000001</v>
      </c>
      <c r="Q30" s="31" t="s">
        <v>214</v>
      </c>
      <c r="R30" s="33">
        <v>27</v>
      </c>
      <c r="S30" s="147">
        <v>1209.1281097615527</v>
      </c>
      <c r="T30" s="147">
        <v>13.741124260744913</v>
      </c>
      <c r="U30" s="147">
        <v>6.6472254676566367</v>
      </c>
    </row>
    <row r="31" spans="1:21" x14ac:dyDescent="0.15">
      <c r="A31" s="31" t="s">
        <v>231</v>
      </c>
      <c r="B31" s="137">
        <v>46.619259999999997</v>
      </c>
      <c r="C31" s="137">
        <v>23.055710000000001</v>
      </c>
      <c r="D31" s="138">
        <v>2.022027</v>
      </c>
      <c r="E31" s="32">
        <v>1211.3610000000001</v>
      </c>
      <c r="F31" s="32">
        <v>57.522010000000002</v>
      </c>
      <c r="G31" s="32">
        <v>55.937289999999997</v>
      </c>
      <c r="H31" s="32">
        <v>1212.3800000000001</v>
      </c>
      <c r="I31" s="32">
        <v>58.055819999999997</v>
      </c>
      <c r="J31" s="32">
        <v>57.796660000000003</v>
      </c>
      <c r="K31" s="32">
        <v>1209.547</v>
      </c>
      <c r="L31" s="32">
        <v>138.3707</v>
      </c>
      <c r="M31" s="32">
        <v>132.39400000000001</v>
      </c>
      <c r="N31" s="32">
        <v>1211.3610000000001</v>
      </c>
      <c r="O31" s="32">
        <v>57.522010000000002</v>
      </c>
      <c r="P31" s="32">
        <v>55.937289999999997</v>
      </c>
      <c r="Q31" s="31" t="s">
        <v>214</v>
      </c>
      <c r="R31" s="33">
        <v>26</v>
      </c>
      <c r="S31" s="147">
        <v>1211.8474467109668</v>
      </c>
      <c r="T31" s="147">
        <v>25.057620456934217</v>
      </c>
      <c r="U31" s="147">
        <v>-0.2342199186968319</v>
      </c>
    </row>
    <row r="32" spans="1:21" x14ac:dyDescent="0.15">
      <c r="A32" s="31" t="s">
        <v>232</v>
      </c>
      <c r="B32" s="137">
        <v>224.3374</v>
      </c>
      <c r="C32" s="137">
        <v>99.252049999999997</v>
      </c>
      <c r="D32" s="138">
        <v>2.2602799999999998</v>
      </c>
      <c r="E32" s="32">
        <v>1224.02</v>
      </c>
      <c r="F32" s="32">
        <v>35.345869999999998</v>
      </c>
      <c r="G32" s="32">
        <v>34.741289999999999</v>
      </c>
      <c r="H32" s="32">
        <v>1195.4359999999999</v>
      </c>
      <c r="I32" s="32">
        <v>38.08558</v>
      </c>
      <c r="J32" s="32">
        <v>37.97345</v>
      </c>
      <c r="K32" s="32">
        <v>1274.748</v>
      </c>
      <c r="L32" s="32">
        <v>80.084869999999995</v>
      </c>
      <c r="M32" s="32">
        <v>78.038700000000006</v>
      </c>
      <c r="N32" s="32">
        <v>1224.02</v>
      </c>
      <c r="O32" s="32">
        <v>35.345869999999998</v>
      </c>
      <c r="P32" s="32">
        <v>34.741289999999999</v>
      </c>
      <c r="Q32" s="31" t="s">
        <v>214</v>
      </c>
      <c r="R32" s="33">
        <v>28</v>
      </c>
      <c r="S32" s="147">
        <v>1212.0588637798392</v>
      </c>
      <c r="T32" s="147">
        <v>16.273979787461169</v>
      </c>
      <c r="U32" s="147">
        <v>6.2217787358756489</v>
      </c>
    </row>
    <row r="33" spans="1:21" x14ac:dyDescent="0.15">
      <c r="A33" s="31" t="s">
        <v>233</v>
      </c>
      <c r="B33" s="137">
        <v>143.53749999999999</v>
      </c>
      <c r="C33" s="137">
        <v>48.838799999999999</v>
      </c>
      <c r="D33" s="138">
        <v>2.9390049999999999</v>
      </c>
      <c r="E33" s="32">
        <v>1199.204</v>
      </c>
      <c r="F33" s="32">
        <v>41.203479999999999</v>
      </c>
      <c r="G33" s="32">
        <v>40.383929999999999</v>
      </c>
      <c r="H33" s="32">
        <v>1232.0820000000001</v>
      </c>
      <c r="I33" s="32">
        <v>41.534550000000003</v>
      </c>
      <c r="J33" s="32">
        <v>41.402250000000002</v>
      </c>
      <c r="K33" s="32">
        <v>1140.442</v>
      </c>
      <c r="L33" s="32">
        <v>104.21680000000001</v>
      </c>
      <c r="M33" s="32">
        <v>100.8022</v>
      </c>
      <c r="N33" s="32">
        <v>1232.0820000000001</v>
      </c>
      <c r="O33" s="32">
        <v>41.534550000000003</v>
      </c>
      <c r="P33" s="32">
        <v>41.402250000000002</v>
      </c>
      <c r="Q33" s="31" t="s">
        <v>202</v>
      </c>
      <c r="R33" s="33">
        <v>31</v>
      </c>
      <c r="S33" s="147">
        <v>1214.6369077409074</v>
      </c>
      <c r="T33" s="147">
        <v>17.596500019364928</v>
      </c>
      <c r="U33" s="147">
        <v>-8.0354809801813865</v>
      </c>
    </row>
    <row r="34" spans="1:21" x14ac:dyDescent="0.15">
      <c r="A34" s="31" t="s">
        <v>234</v>
      </c>
      <c r="B34" s="137">
        <v>219.15289999999999</v>
      </c>
      <c r="C34" s="137">
        <v>102.8874</v>
      </c>
      <c r="D34" s="138">
        <v>2.1300270000000001</v>
      </c>
      <c r="E34" s="32">
        <v>1219.8679999999999</v>
      </c>
      <c r="F34" s="32">
        <v>41.16874</v>
      </c>
      <c r="G34" s="32">
        <v>40.35069</v>
      </c>
      <c r="H34" s="32">
        <v>1211.8230000000001</v>
      </c>
      <c r="I34" s="32">
        <v>47.836869999999998</v>
      </c>
      <c r="J34" s="32">
        <v>47.659849999999999</v>
      </c>
      <c r="K34" s="32">
        <v>1234.124</v>
      </c>
      <c r="L34" s="32">
        <v>87.645840000000007</v>
      </c>
      <c r="M34" s="32">
        <v>85.206339999999997</v>
      </c>
      <c r="N34" s="32">
        <v>1219.8679999999999</v>
      </c>
      <c r="O34" s="32">
        <v>41.16874</v>
      </c>
      <c r="P34" s="32">
        <v>40.35069</v>
      </c>
      <c r="Q34" s="31" t="s">
        <v>214</v>
      </c>
      <c r="R34" s="33">
        <v>26</v>
      </c>
      <c r="S34" s="147">
        <v>1217.5690298902136</v>
      </c>
      <c r="T34" s="147">
        <v>19.717833055418449</v>
      </c>
      <c r="U34" s="147">
        <v>1.8070307359714155</v>
      </c>
    </row>
    <row r="35" spans="1:21" x14ac:dyDescent="0.15">
      <c r="A35" s="31" t="s">
        <v>235</v>
      </c>
      <c r="B35" s="137">
        <v>180.37610000000001</v>
      </c>
      <c r="C35" s="137">
        <v>71.318849999999998</v>
      </c>
      <c r="D35" s="138">
        <v>2.5291510000000001</v>
      </c>
      <c r="E35" s="32">
        <v>1223.0250000000001</v>
      </c>
      <c r="F35" s="32">
        <v>37.186979999999998</v>
      </c>
      <c r="G35" s="32">
        <v>36.518140000000002</v>
      </c>
      <c r="H35" s="32">
        <v>1216.682</v>
      </c>
      <c r="I35" s="32">
        <v>32.368340000000003</v>
      </c>
      <c r="J35" s="32">
        <v>32.287300000000002</v>
      </c>
      <c r="K35" s="32">
        <v>1234.2280000000001</v>
      </c>
      <c r="L35" s="32">
        <v>93.825370000000007</v>
      </c>
      <c r="M35" s="32">
        <v>91.034890000000004</v>
      </c>
      <c r="N35" s="32">
        <v>1216.682</v>
      </c>
      <c r="O35" s="32">
        <v>32.368340000000003</v>
      </c>
      <c r="P35" s="32">
        <v>32.287300000000002</v>
      </c>
      <c r="Q35" s="31" t="s">
        <v>202</v>
      </c>
      <c r="R35" s="33">
        <v>22</v>
      </c>
      <c r="S35" s="147">
        <v>1219.1068501232305</v>
      </c>
      <c r="T35" s="147">
        <v>14.539963939592203</v>
      </c>
      <c r="U35" s="147">
        <v>1.4216173997024906</v>
      </c>
    </row>
    <row r="36" spans="1:21" x14ac:dyDescent="0.15">
      <c r="A36" s="31" t="s">
        <v>236</v>
      </c>
      <c r="B36" s="137">
        <v>379.49149999999997</v>
      </c>
      <c r="C36" s="137">
        <v>207.62989999999999</v>
      </c>
      <c r="D36" s="138">
        <v>1.827731</v>
      </c>
      <c r="E36" s="32">
        <v>1222.527</v>
      </c>
      <c r="F36" s="32">
        <v>27.97073</v>
      </c>
      <c r="G36" s="32">
        <v>27.590859999999999</v>
      </c>
      <c r="H36" s="32">
        <v>1215.6289999999999</v>
      </c>
      <c r="I36" s="32">
        <v>29.28614</v>
      </c>
      <c r="J36" s="32">
        <v>29.220929999999999</v>
      </c>
      <c r="K36" s="32">
        <v>1234.7180000000001</v>
      </c>
      <c r="L36" s="32">
        <v>70.773409999999998</v>
      </c>
      <c r="M36" s="32">
        <v>69.174049999999994</v>
      </c>
      <c r="N36" s="32">
        <v>1222.527</v>
      </c>
      <c r="O36" s="32">
        <v>27.97073</v>
      </c>
      <c r="P36" s="32">
        <v>27.590859999999999</v>
      </c>
      <c r="Q36" s="31" t="s">
        <v>214</v>
      </c>
      <c r="R36" s="33">
        <v>25</v>
      </c>
      <c r="S36" s="147">
        <v>1219.3831042197289</v>
      </c>
      <c r="T36" s="147">
        <v>12.198654075413906</v>
      </c>
      <c r="U36" s="147">
        <v>1.5460210347626124</v>
      </c>
    </row>
    <row r="37" spans="1:21" x14ac:dyDescent="0.15">
      <c r="A37" s="31" t="s">
        <v>237</v>
      </c>
      <c r="B37" s="137">
        <v>150.017</v>
      </c>
      <c r="C37" s="137">
        <v>50.130470000000003</v>
      </c>
      <c r="D37" s="138">
        <v>2.9925310000000001</v>
      </c>
      <c r="E37" s="32">
        <v>1229.672</v>
      </c>
      <c r="F37" s="32">
        <v>33.262549999999997</v>
      </c>
      <c r="G37" s="32">
        <v>32.726649999999999</v>
      </c>
      <c r="H37" s="32">
        <v>1208.6600000000001</v>
      </c>
      <c r="I37" s="32">
        <v>36.103389999999997</v>
      </c>
      <c r="J37" s="32">
        <v>36.00394</v>
      </c>
      <c r="K37" s="32">
        <v>1266.703</v>
      </c>
      <c r="L37" s="32">
        <v>78.14931</v>
      </c>
      <c r="M37" s="32">
        <v>76.20026</v>
      </c>
      <c r="N37" s="32">
        <v>1229.672</v>
      </c>
      <c r="O37" s="32">
        <v>33.262549999999997</v>
      </c>
      <c r="P37" s="32">
        <v>32.726649999999999</v>
      </c>
      <c r="Q37" s="31" t="s">
        <v>214</v>
      </c>
      <c r="R37" s="33">
        <v>26</v>
      </c>
      <c r="S37" s="147">
        <v>1220.9747138045352</v>
      </c>
      <c r="T37" s="147">
        <v>15.166260898986602</v>
      </c>
      <c r="U37" s="147">
        <v>4.5822106681676633</v>
      </c>
    </row>
    <row r="38" spans="1:21" x14ac:dyDescent="0.15">
      <c r="A38" s="31" t="s">
        <v>238</v>
      </c>
      <c r="B38" s="137">
        <v>270.65600000000001</v>
      </c>
      <c r="C38" s="137">
        <v>139.90520000000001</v>
      </c>
      <c r="D38" s="138">
        <v>1.9345680000000001</v>
      </c>
      <c r="E38" s="32">
        <v>1226.432</v>
      </c>
      <c r="F38" s="32">
        <v>36.271970000000003</v>
      </c>
      <c r="G38" s="32">
        <v>35.635489999999997</v>
      </c>
      <c r="H38" s="32">
        <v>1221.204</v>
      </c>
      <c r="I38" s="32">
        <v>35.61741</v>
      </c>
      <c r="J38" s="32">
        <v>35.519329999999997</v>
      </c>
      <c r="K38" s="32">
        <v>1235.6369999999999</v>
      </c>
      <c r="L38" s="32">
        <v>87.580560000000006</v>
      </c>
      <c r="M38" s="32">
        <v>85.144159999999999</v>
      </c>
      <c r="N38" s="32">
        <v>1221.204</v>
      </c>
      <c r="O38" s="32">
        <v>35.61741</v>
      </c>
      <c r="P38" s="32">
        <v>35.519329999999997</v>
      </c>
      <c r="Q38" s="31" t="s">
        <v>202</v>
      </c>
      <c r="R38" s="33">
        <v>31</v>
      </c>
      <c r="S38" s="147">
        <v>1223.7452345393669</v>
      </c>
      <c r="T38" s="147">
        <v>15.540050132276605</v>
      </c>
      <c r="U38" s="147">
        <v>1.1680614937882194</v>
      </c>
    </row>
    <row r="39" spans="1:21" x14ac:dyDescent="0.15">
      <c r="A39" s="31" t="s">
        <v>239</v>
      </c>
      <c r="B39" s="137">
        <v>221.5308</v>
      </c>
      <c r="C39" s="137">
        <v>79.357709999999997</v>
      </c>
      <c r="D39" s="138">
        <v>2.791547</v>
      </c>
      <c r="E39" s="32">
        <v>1219.829</v>
      </c>
      <c r="F39" s="32">
        <v>36.497349999999997</v>
      </c>
      <c r="G39" s="32">
        <v>35.852789999999999</v>
      </c>
      <c r="H39" s="32">
        <v>1227.2809999999999</v>
      </c>
      <c r="I39" s="32">
        <v>30.686140000000002</v>
      </c>
      <c r="J39" s="32">
        <v>30.613320000000002</v>
      </c>
      <c r="K39" s="32">
        <v>1206.673</v>
      </c>
      <c r="L39" s="32">
        <v>94.028080000000003</v>
      </c>
      <c r="M39" s="32">
        <v>91.230320000000006</v>
      </c>
      <c r="N39" s="32">
        <v>1227.2809999999999</v>
      </c>
      <c r="O39" s="32">
        <v>30.686140000000002</v>
      </c>
      <c r="P39" s="32">
        <v>30.613320000000002</v>
      </c>
      <c r="Q39" s="31" t="s">
        <v>202</v>
      </c>
      <c r="R39" s="33">
        <v>29</v>
      </c>
      <c r="S39" s="147">
        <v>1224.5507650570632</v>
      </c>
      <c r="T39" s="147">
        <v>13.79380137448239</v>
      </c>
      <c r="U39" s="147">
        <v>-1.7078363400855112</v>
      </c>
    </row>
    <row r="40" spans="1:21" x14ac:dyDescent="0.15">
      <c r="A40" s="31" t="s">
        <v>240</v>
      </c>
      <c r="B40" s="137">
        <v>220.83420000000001</v>
      </c>
      <c r="C40" s="137">
        <v>197.60130000000001</v>
      </c>
      <c r="D40" s="138">
        <v>1.117575</v>
      </c>
      <c r="E40" s="32">
        <v>1233.7080000000001</v>
      </c>
      <c r="F40" s="32">
        <v>37.656570000000002</v>
      </c>
      <c r="G40" s="32">
        <v>36.971209999999999</v>
      </c>
      <c r="H40" s="32">
        <v>1227.297</v>
      </c>
      <c r="I40" s="32">
        <v>29.631540000000001</v>
      </c>
      <c r="J40" s="32">
        <v>29.563790000000001</v>
      </c>
      <c r="K40" s="32">
        <v>1244.9269999999999</v>
      </c>
      <c r="L40" s="32">
        <v>94.763120000000001</v>
      </c>
      <c r="M40" s="32">
        <v>91.91583</v>
      </c>
      <c r="N40" s="32">
        <v>1227.297</v>
      </c>
      <c r="O40" s="32">
        <v>29.631540000000001</v>
      </c>
      <c r="P40" s="32">
        <v>29.563790000000001</v>
      </c>
      <c r="Q40" s="31" t="s">
        <v>202</v>
      </c>
      <c r="R40" s="33">
        <v>30</v>
      </c>
      <c r="S40" s="147">
        <v>1229.2515397361965</v>
      </c>
      <c r="T40" s="147">
        <v>13.710393519677295</v>
      </c>
      <c r="U40" s="147">
        <v>1.4161472921705331</v>
      </c>
    </row>
    <row r="41" spans="1:21" x14ac:dyDescent="0.15">
      <c r="A41" s="31" t="s">
        <v>241</v>
      </c>
      <c r="B41" s="137">
        <v>262.88389999999998</v>
      </c>
      <c r="C41" s="137">
        <v>67.202799999999996</v>
      </c>
      <c r="D41" s="138">
        <v>3.9117999999999999</v>
      </c>
      <c r="E41" s="32">
        <v>1231.0609999999999</v>
      </c>
      <c r="F41" s="32">
        <v>32.172620000000002</v>
      </c>
      <c r="G41" s="32">
        <v>31.67107</v>
      </c>
      <c r="H41" s="32">
        <v>1228.473</v>
      </c>
      <c r="I41" s="32">
        <v>31.467379999999999</v>
      </c>
      <c r="J41" s="32">
        <v>31.38954</v>
      </c>
      <c r="K41" s="32">
        <v>1235.595</v>
      </c>
      <c r="L41" s="32">
        <v>80.567269999999994</v>
      </c>
      <c r="M41" s="32">
        <v>78.501050000000006</v>
      </c>
      <c r="N41" s="32">
        <v>1228.473</v>
      </c>
      <c r="O41" s="32">
        <v>31.467379999999999</v>
      </c>
      <c r="P41" s="32">
        <v>31.38954</v>
      </c>
      <c r="Q41" s="31" t="s">
        <v>202</v>
      </c>
      <c r="R41" s="33">
        <v>31</v>
      </c>
      <c r="S41" s="147">
        <v>1229.7256612118156</v>
      </c>
      <c r="T41" s="147">
        <v>13.530587028805387</v>
      </c>
      <c r="U41" s="147">
        <v>0.57640246197177003</v>
      </c>
    </row>
    <row r="42" spans="1:21" x14ac:dyDescent="0.15">
      <c r="A42" s="31" t="s">
        <v>242</v>
      </c>
      <c r="B42" s="137">
        <v>707.92100000000005</v>
      </c>
      <c r="C42" s="137">
        <v>193.49529999999999</v>
      </c>
      <c r="D42" s="138">
        <v>3.6585939999999999</v>
      </c>
      <c r="E42" s="32">
        <v>1230.8599999999999</v>
      </c>
      <c r="F42" s="32">
        <v>40.25873</v>
      </c>
      <c r="G42" s="32">
        <v>39.47598</v>
      </c>
      <c r="H42" s="32">
        <v>1227.597</v>
      </c>
      <c r="I42" s="32">
        <v>58.429110000000001</v>
      </c>
      <c r="J42" s="32">
        <v>58.166580000000003</v>
      </c>
      <c r="K42" s="32">
        <v>1236.578</v>
      </c>
      <c r="L42" s="32">
        <v>73.143529999999998</v>
      </c>
      <c r="M42" s="32">
        <v>71.436300000000003</v>
      </c>
      <c r="N42" s="32">
        <v>1230.8599999999999</v>
      </c>
      <c r="O42" s="32">
        <v>40.25873</v>
      </c>
      <c r="P42" s="32">
        <v>39.47598</v>
      </c>
      <c r="Q42" s="31" t="s">
        <v>214</v>
      </c>
      <c r="R42" s="33">
        <v>26</v>
      </c>
      <c r="S42" s="147">
        <v>1231.3107628284456</v>
      </c>
      <c r="T42" s="147">
        <v>19.769490726211092</v>
      </c>
      <c r="U42" s="147">
        <v>0.72627848789158511</v>
      </c>
    </row>
    <row r="43" spans="1:21" x14ac:dyDescent="0.15">
      <c r="A43" s="31" t="s">
        <v>243</v>
      </c>
      <c r="B43" s="137">
        <v>345.85359999999997</v>
      </c>
      <c r="C43" s="137">
        <v>150.6617</v>
      </c>
      <c r="D43" s="138">
        <v>2.2955640000000002</v>
      </c>
      <c r="E43" s="32">
        <v>1228.184</v>
      </c>
      <c r="F43" s="32">
        <v>31.122129999999999</v>
      </c>
      <c r="G43" s="32">
        <v>30.65239</v>
      </c>
      <c r="H43" s="32">
        <v>1242.489</v>
      </c>
      <c r="I43" s="32">
        <v>33.120690000000003</v>
      </c>
      <c r="J43" s="32">
        <v>33.037210000000002</v>
      </c>
      <c r="K43" s="32">
        <v>1203.155</v>
      </c>
      <c r="L43" s="32">
        <v>72.23227</v>
      </c>
      <c r="M43" s="32">
        <v>70.570170000000005</v>
      </c>
      <c r="N43" s="32">
        <v>1228.184</v>
      </c>
      <c r="O43" s="32">
        <v>31.122129999999999</v>
      </c>
      <c r="P43" s="32">
        <v>30.65239</v>
      </c>
      <c r="Q43" s="31" t="s">
        <v>214</v>
      </c>
      <c r="R43" s="33">
        <v>31</v>
      </c>
      <c r="S43" s="147">
        <v>1234.1374816126565</v>
      </c>
      <c r="T43" s="147">
        <v>14.051508288750551</v>
      </c>
      <c r="U43" s="147">
        <v>-3.2692379618586287</v>
      </c>
    </row>
    <row r="44" spans="1:21" x14ac:dyDescent="0.15">
      <c r="A44" s="31" t="s">
        <v>244</v>
      </c>
      <c r="B44" s="137">
        <v>169.87819999999999</v>
      </c>
      <c r="C44" s="137">
        <v>63.079990000000002</v>
      </c>
      <c r="D44" s="138">
        <v>2.69306</v>
      </c>
      <c r="E44" s="32">
        <v>1247.18</v>
      </c>
      <c r="F44" s="32">
        <v>36.689309999999999</v>
      </c>
      <c r="G44" s="32">
        <v>36.03828</v>
      </c>
      <c r="H44" s="32">
        <v>1233.221</v>
      </c>
      <c r="I44" s="32">
        <v>31.865390000000001</v>
      </c>
      <c r="J44" s="32">
        <v>31.786819999999999</v>
      </c>
      <c r="K44" s="32">
        <v>1271.365</v>
      </c>
      <c r="L44" s="32">
        <v>90.098560000000006</v>
      </c>
      <c r="M44" s="32">
        <v>87.517009999999999</v>
      </c>
      <c r="N44" s="32">
        <v>1233.221</v>
      </c>
      <c r="O44" s="32">
        <v>31.865390000000001</v>
      </c>
      <c r="P44" s="32">
        <v>31.786819999999999</v>
      </c>
      <c r="Q44" s="31" t="s">
        <v>202</v>
      </c>
      <c r="R44" s="33">
        <v>27</v>
      </c>
      <c r="S44" s="147">
        <v>1238.4282240904784</v>
      </c>
      <c r="T44" s="147">
        <v>14.424552560725257</v>
      </c>
      <c r="U44" s="147">
        <v>3.0002398996354263</v>
      </c>
    </row>
    <row r="45" spans="1:21" x14ac:dyDescent="0.15">
      <c r="A45" s="31" t="s">
        <v>245</v>
      </c>
      <c r="B45" s="137">
        <v>701.26419999999996</v>
      </c>
      <c r="C45" s="137">
        <v>547.78920000000005</v>
      </c>
      <c r="D45" s="138">
        <v>1.2801720000000001</v>
      </c>
      <c r="E45" s="32">
        <v>1250.1969999999999</v>
      </c>
      <c r="F45" s="32">
        <v>31.789680000000001</v>
      </c>
      <c r="G45" s="32">
        <v>31.299869999999999</v>
      </c>
      <c r="H45" s="32">
        <v>1215.816</v>
      </c>
      <c r="I45" s="32">
        <v>41.85145</v>
      </c>
      <c r="J45" s="32">
        <v>41.716169999999998</v>
      </c>
      <c r="K45" s="32">
        <v>1309.905</v>
      </c>
      <c r="L45" s="32">
        <v>83.528760000000005</v>
      </c>
      <c r="M45" s="32">
        <v>81.300970000000007</v>
      </c>
      <c r="N45" s="32">
        <v>1250.1969999999999</v>
      </c>
      <c r="O45" s="32">
        <v>31.789680000000001</v>
      </c>
      <c r="P45" s="32">
        <v>31.299869999999999</v>
      </c>
      <c r="Q45" s="31" t="s">
        <v>214</v>
      </c>
      <c r="R45" s="33">
        <v>31</v>
      </c>
      <c r="S45" s="147">
        <v>1241.2124816475637</v>
      </c>
      <c r="T45" s="147">
        <v>15.092526313806912</v>
      </c>
      <c r="U45" s="147">
        <v>7.182887308621611</v>
      </c>
    </row>
    <row r="46" spans="1:21" x14ac:dyDescent="0.15">
      <c r="A46" s="31" t="s">
        <v>246</v>
      </c>
      <c r="B46" s="137">
        <v>235.38589999999999</v>
      </c>
      <c r="C46" s="137">
        <v>61.41169</v>
      </c>
      <c r="D46" s="138">
        <v>3.832916</v>
      </c>
      <c r="E46" s="32">
        <v>1246.318</v>
      </c>
      <c r="F46" s="32">
        <v>36.53125</v>
      </c>
      <c r="G46" s="32">
        <v>35.885680000000001</v>
      </c>
      <c r="H46" s="32">
        <v>1243.5550000000001</v>
      </c>
      <c r="I46" s="32">
        <v>36.056899999999999</v>
      </c>
      <c r="J46" s="32">
        <v>35.957709999999999</v>
      </c>
      <c r="K46" s="32">
        <v>1251.096</v>
      </c>
      <c r="L46" s="32">
        <v>85.809290000000004</v>
      </c>
      <c r="M46" s="32">
        <v>83.467659999999995</v>
      </c>
      <c r="N46" s="32">
        <v>1243.5550000000001</v>
      </c>
      <c r="O46" s="32">
        <v>36.056899999999999</v>
      </c>
      <c r="P46" s="32">
        <v>35.957709999999999</v>
      </c>
      <c r="Q46" s="31" t="s">
        <v>202</v>
      </c>
      <c r="R46" s="33">
        <v>29</v>
      </c>
      <c r="S46" s="147">
        <v>1244.9156319792919</v>
      </c>
      <c r="T46" s="147">
        <v>15.784531040709235</v>
      </c>
      <c r="U46" s="147">
        <v>0.60275150747823858</v>
      </c>
    </row>
    <row r="47" spans="1:21" x14ac:dyDescent="0.15">
      <c r="A47" s="31" t="s">
        <v>247</v>
      </c>
      <c r="B47" s="137">
        <v>477.46530000000001</v>
      </c>
      <c r="C47" s="137">
        <v>332.51780000000002</v>
      </c>
      <c r="D47" s="138">
        <v>1.4359090000000001</v>
      </c>
      <c r="E47" s="32">
        <v>1258.896</v>
      </c>
      <c r="F47" s="32">
        <v>30.308789999999998</v>
      </c>
      <c r="G47" s="32">
        <v>29.863219999999998</v>
      </c>
      <c r="H47" s="32">
        <v>1241.3869999999999</v>
      </c>
      <c r="I47" s="32">
        <v>31.09421</v>
      </c>
      <c r="J47" s="32">
        <v>31.018260000000001</v>
      </c>
      <c r="K47" s="32">
        <v>1288.951</v>
      </c>
      <c r="L47" s="32">
        <v>71.337850000000003</v>
      </c>
      <c r="M47" s="32">
        <v>69.708370000000002</v>
      </c>
      <c r="N47" s="32">
        <v>1258.896</v>
      </c>
      <c r="O47" s="32">
        <v>30.308789999999998</v>
      </c>
      <c r="P47" s="32">
        <v>29.863219999999998</v>
      </c>
      <c r="Q47" s="31" t="s">
        <v>214</v>
      </c>
      <c r="R47" s="33">
        <v>30</v>
      </c>
      <c r="S47" s="147">
        <v>1250.5524535750899</v>
      </c>
      <c r="T47" s="147">
        <v>13.357481155390438</v>
      </c>
      <c r="U47" s="147">
        <v>3.6901325186139755</v>
      </c>
    </row>
    <row r="48" spans="1:21" x14ac:dyDescent="0.15">
      <c r="A48" s="31" t="s">
        <v>248</v>
      </c>
      <c r="B48" s="137">
        <v>121.9954</v>
      </c>
      <c r="C48" s="137">
        <v>92.253630000000001</v>
      </c>
      <c r="D48" s="138">
        <v>1.3223910000000001</v>
      </c>
      <c r="E48" s="32">
        <v>1245.951</v>
      </c>
      <c r="F48" s="32">
        <v>49.531869999999998</v>
      </c>
      <c r="G48" s="32">
        <v>48.352409999999999</v>
      </c>
      <c r="H48" s="32">
        <v>1254.9269999999999</v>
      </c>
      <c r="I48" s="32">
        <v>44.875250000000001</v>
      </c>
      <c r="J48" s="32">
        <v>44.718519999999998</v>
      </c>
      <c r="K48" s="32">
        <v>1230.4680000000001</v>
      </c>
      <c r="L48" s="32">
        <v>124.4559</v>
      </c>
      <c r="M48" s="32">
        <v>119.5938</v>
      </c>
      <c r="N48" s="32">
        <v>1254.9269999999999</v>
      </c>
      <c r="O48" s="32">
        <v>44.875250000000001</v>
      </c>
      <c r="P48" s="32">
        <v>44.718519999999998</v>
      </c>
      <c r="Q48" s="31" t="s">
        <v>202</v>
      </c>
      <c r="R48" s="33">
        <v>22</v>
      </c>
      <c r="S48" s="147">
        <v>1251.0990460137966</v>
      </c>
      <c r="T48" s="147">
        <v>19.732067126032351</v>
      </c>
      <c r="U48" s="147">
        <v>-1.9877802592184191</v>
      </c>
    </row>
    <row r="49" spans="1:21" x14ac:dyDescent="0.15">
      <c r="A49" s="31" t="s">
        <v>249</v>
      </c>
      <c r="B49" s="137">
        <v>219.1276</v>
      </c>
      <c r="C49" s="137">
        <v>52.892159999999997</v>
      </c>
      <c r="D49" s="138">
        <v>4.1429119999999999</v>
      </c>
      <c r="E49" s="32">
        <v>1251.94</v>
      </c>
      <c r="F49" s="32">
        <v>39.190989999999999</v>
      </c>
      <c r="G49" s="32">
        <v>38.448779999999999</v>
      </c>
      <c r="H49" s="32">
        <v>1260.9110000000001</v>
      </c>
      <c r="I49" s="32">
        <v>49.074339999999999</v>
      </c>
      <c r="J49" s="32">
        <v>48.886800000000001</v>
      </c>
      <c r="K49" s="32">
        <v>1236.547</v>
      </c>
      <c r="L49" s="32">
        <v>79.538839999999993</v>
      </c>
      <c r="M49" s="32">
        <v>77.524469999999994</v>
      </c>
      <c r="N49" s="32">
        <v>1251.94</v>
      </c>
      <c r="O49" s="32">
        <v>39.190989999999999</v>
      </c>
      <c r="P49" s="32">
        <v>38.448779999999999</v>
      </c>
      <c r="Q49" s="31" t="s">
        <v>214</v>
      </c>
      <c r="R49" s="33">
        <v>28</v>
      </c>
      <c r="S49" s="147">
        <v>1253.3835074770527</v>
      </c>
      <c r="T49" s="147">
        <v>19.17659477060408</v>
      </c>
      <c r="U49" s="147">
        <v>-1.9703254304122675</v>
      </c>
    </row>
    <row r="50" spans="1:21" x14ac:dyDescent="0.15">
      <c r="A50" s="31" t="s">
        <v>250</v>
      </c>
      <c r="B50" s="137">
        <v>160.32560000000001</v>
      </c>
      <c r="C50" s="137">
        <v>160.1446</v>
      </c>
      <c r="D50" s="138">
        <v>1.0011300000000001</v>
      </c>
      <c r="E50" s="32">
        <v>1300.3009999999999</v>
      </c>
      <c r="F50" s="32">
        <v>47.622419999999998</v>
      </c>
      <c r="G50" s="32">
        <v>46.531320000000001</v>
      </c>
      <c r="H50" s="32">
        <v>1245.3620000000001</v>
      </c>
      <c r="I50" s="32">
        <v>39.535960000000003</v>
      </c>
      <c r="J50" s="32">
        <v>39.415329999999997</v>
      </c>
      <c r="K50" s="32">
        <v>1392.153</v>
      </c>
      <c r="L50" s="32">
        <v>116.2671</v>
      </c>
      <c r="M50" s="32">
        <v>111.9774</v>
      </c>
      <c r="N50" s="32">
        <v>1245.3620000000001</v>
      </c>
      <c r="O50" s="32">
        <v>39.535960000000003</v>
      </c>
      <c r="P50" s="32">
        <v>39.415329999999997</v>
      </c>
      <c r="Q50" s="31" t="s">
        <v>202</v>
      </c>
      <c r="R50" s="33">
        <v>17</v>
      </c>
      <c r="S50" s="147">
        <v>1263.4940319221778</v>
      </c>
      <c r="T50" s="147">
        <v>18.013484719702546</v>
      </c>
      <c r="U50" s="147">
        <v>10.544171509884325</v>
      </c>
    </row>
    <row r="51" spans="1:21" x14ac:dyDescent="0.15">
      <c r="A51" s="31" t="s">
        <v>251</v>
      </c>
      <c r="B51" s="137">
        <v>233.60040000000001</v>
      </c>
      <c r="C51" s="137">
        <v>106.45269999999999</v>
      </c>
      <c r="D51" s="138">
        <v>2.1944050000000002</v>
      </c>
      <c r="E51" s="32">
        <v>1295.5350000000001</v>
      </c>
      <c r="F51" s="32">
        <v>41.832619999999999</v>
      </c>
      <c r="G51" s="32">
        <v>40.988370000000003</v>
      </c>
      <c r="H51" s="32">
        <v>1244.587</v>
      </c>
      <c r="I51" s="32">
        <v>40.749549999999999</v>
      </c>
      <c r="J51" s="32">
        <v>40.62003</v>
      </c>
      <c r="K51" s="32">
        <v>1380.9749999999999</v>
      </c>
      <c r="L51" s="32">
        <v>101.69029999999999</v>
      </c>
      <c r="M51" s="32">
        <v>98.395660000000007</v>
      </c>
      <c r="N51" s="32">
        <v>1295.5350000000001</v>
      </c>
      <c r="O51" s="32">
        <v>41.832619999999999</v>
      </c>
      <c r="P51" s="32">
        <v>40.988370000000003</v>
      </c>
      <c r="Q51" s="31" t="s">
        <v>214</v>
      </c>
      <c r="R51" s="33">
        <v>25</v>
      </c>
      <c r="S51" s="147">
        <v>1268.0665974575199</v>
      </c>
      <c r="T51" s="147">
        <v>17.599285295094354</v>
      </c>
      <c r="U51" s="147">
        <v>9.8762106482738652</v>
      </c>
    </row>
    <row r="52" spans="1:21" x14ac:dyDescent="0.15">
      <c r="A52" s="31" t="s">
        <v>252</v>
      </c>
      <c r="B52" s="137">
        <v>67.418689999999998</v>
      </c>
      <c r="C52" s="137">
        <v>34.861460000000001</v>
      </c>
      <c r="D52" s="138">
        <v>1.9339029999999999</v>
      </c>
      <c r="E52" s="32">
        <v>1275.588</v>
      </c>
      <c r="F52" s="32">
        <v>49.416710000000002</v>
      </c>
      <c r="G52" s="32">
        <v>48.24248</v>
      </c>
      <c r="H52" s="32">
        <v>1261.6579999999999</v>
      </c>
      <c r="I52" s="32">
        <v>50.994289999999999</v>
      </c>
      <c r="J52" s="32">
        <v>50.792299999999997</v>
      </c>
      <c r="K52" s="32">
        <v>1299.1369999999999</v>
      </c>
      <c r="L52" s="32">
        <v>117.2414</v>
      </c>
      <c r="M52" s="32">
        <v>112.9012</v>
      </c>
      <c r="N52" s="32">
        <v>1275.588</v>
      </c>
      <c r="O52" s="32">
        <v>49.416710000000002</v>
      </c>
      <c r="P52" s="32">
        <v>48.24248</v>
      </c>
      <c r="Q52" s="31" t="s">
        <v>214</v>
      </c>
      <c r="R52" s="33">
        <v>23</v>
      </c>
      <c r="S52" s="147">
        <v>1269.106154309914</v>
      </c>
      <c r="T52" s="147">
        <v>21.63914718819483</v>
      </c>
      <c r="U52" s="147">
        <v>2.8849151398197437</v>
      </c>
    </row>
    <row r="53" spans="1:21" x14ac:dyDescent="0.15">
      <c r="A53" s="31" t="s">
        <v>253</v>
      </c>
      <c r="B53" s="137">
        <v>851.923</v>
      </c>
      <c r="C53" s="137">
        <v>108.90309999999999</v>
      </c>
      <c r="D53" s="138">
        <v>7.8227640000000003</v>
      </c>
      <c r="E53" s="32">
        <v>1286.711</v>
      </c>
      <c r="F53" s="32">
        <v>35.887039999999999</v>
      </c>
      <c r="G53" s="32">
        <v>35.263750000000002</v>
      </c>
      <c r="H53" s="32">
        <v>1240.4949999999999</v>
      </c>
      <c r="I53" s="32">
        <v>43.687399999999997</v>
      </c>
      <c r="J53" s="32">
        <v>43.540900000000001</v>
      </c>
      <c r="K53" s="32">
        <v>1364.7090000000001</v>
      </c>
      <c r="L53" s="32">
        <v>70.991169999999997</v>
      </c>
      <c r="M53" s="32">
        <v>69.370940000000004</v>
      </c>
      <c r="N53" s="32">
        <v>1286.711</v>
      </c>
      <c r="O53" s="32">
        <v>35.887039999999999</v>
      </c>
      <c r="P53" s="32">
        <v>35.263750000000002</v>
      </c>
      <c r="Q53" s="31" t="s">
        <v>214</v>
      </c>
      <c r="R53" s="33">
        <v>24</v>
      </c>
      <c r="S53" s="147">
        <v>1276.3537074376154</v>
      </c>
      <c r="T53" s="147">
        <v>17.604718508177196</v>
      </c>
      <c r="U53" s="147">
        <v>9.1018671379759493</v>
      </c>
    </row>
    <row r="54" spans="1:21" x14ac:dyDescent="0.15">
      <c r="A54" s="31" t="s">
        <v>254</v>
      </c>
      <c r="B54" s="137">
        <v>133.29900000000001</v>
      </c>
      <c r="C54" s="137">
        <v>94.510980000000004</v>
      </c>
      <c r="D54" s="138">
        <v>1.4104080000000001</v>
      </c>
      <c r="E54" s="32">
        <v>1287.848</v>
      </c>
      <c r="F54" s="32">
        <v>36.644309999999997</v>
      </c>
      <c r="G54" s="32">
        <v>35.994709999999998</v>
      </c>
      <c r="H54" s="32">
        <v>1285.271</v>
      </c>
      <c r="I54" s="32">
        <v>36.047440000000002</v>
      </c>
      <c r="J54" s="32">
        <v>35.948390000000003</v>
      </c>
      <c r="K54" s="32">
        <v>1292.1479999999999</v>
      </c>
      <c r="L54" s="32">
        <v>85.327380000000005</v>
      </c>
      <c r="M54" s="32">
        <v>83.005939999999995</v>
      </c>
      <c r="N54" s="32">
        <v>1285.271</v>
      </c>
      <c r="O54" s="32">
        <v>36.047440000000002</v>
      </c>
      <c r="P54" s="32">
        <v>35.948390000000003</v>
      </c>
      <c r="Q54" s="31" t="s">
        <v>202</v>
      </c>
      <c r="R54" s="33">
        <v>30</v>
      </c>
      <c r="S54" s="147">
        <v>1286.5317613389557</v>
      </c>
      <c r="T54" s="147">
        <v>15.712423041734901</v>
      </c>
      <c r="U54" s="147">
        <v>0.53221457603926936</v>
      </c>
    </row>
    <row r="55" spans="1:21" x14ac:dyDescent="0.15">
      <c r="A55" s="31" t="s">
        <v>255</v>
      </c>
      <c r="B55" s="137">
        <v>323.17439999999999</v>
      </c>
      <c r="C55" s="137">
        <v>174.60339999999999</v>
      </c>
      <c r="D55" s="138">
        <v>1.850905</v>
      </c>
      <c r="E55" s="32">
        <v>1293.2850000000001</v>
      </c>
      <c r="F55" s="32">
        <v>27.160679999999999</v>
      </c>
      <c r="G55" s="32">
        <v>26.802019999999999</v>
      </c>
      <c r="H55" s="32">
        <v>1292.232</v>
      </c>
      <c r="I55" s="32">
        <v>29.756699999999999</v>
      </c>
      <c r="J55" s="32">
        <v>29.68807</v>
      </c>
      <c r="K55" s="32">
        <v>1295.0350000000001</v>
      </c>
      <c r="L55" s="32">
        <v>64.239329999999995</v>
      </c>
      <c r="M55" s="32">
        <v>62.914169999999999</v>
      </c>
      <c r="N55" s="32">
        <v>1293.2850000000001</v>
      </c>
      <c r="O55" s="32">
        <v>27.160679999999999</v>
      </c>
      <c r="P55" s="32">
        <v>26.802019999999999</v>
      </c>
      <c r="Q55" s="31" t="s">
        <v>214</v>
      </c>
      <c r="R55" s="33">
        <v>31</v>
      </c>
      <c r="S55" s="147">
        <v>1292.8579134386557</v>
      </c>
      <c r="T55" s="147">
        <v>12.222906640485713</v>
      </c>
      <c r="U55" s="147">
        <v>0.21644202666337709</v>
      </c>
    </row>
    <row r="56" spans="1:21" x14ac:dyDescent="0.15">
      <c r="A56" s="31" t="s">
        <v>256</v>
      </c>
      <c r="B56" s="137">
        <v>109.3965</v>
      </c>
      <c r="C56" s="137">
        <v>216.62119999999999</v>
      </c>
      <c r="D56" s="138">
        <v>0.50501269999999998</v>
      </c>
      <c r="E56" s="32">
        <v>1289.258</v>
      </c>
      <c r="F56" s="32">
        <v>45.457720000000002</v>
      </c>
      <c r="G56" s="32">
        <v>44.46246</v>
      </c>
      <c r="H56" s="32">
        <v>1302.981</v>
      </c>
      <c r="I56" s="32">
        <v>50.771389999999997</v>
      </c>
      <c r="J56" s="32">
        <v>50.57199</v>
      </c>
      <c r="K56" s="32">
        <v>1266.473</v>
      </c>
      <c r="L56" s="32">
        <v>102.3548</v>
      </c>
      <c r="M56" s="32">
        <v>99.037030000000001</v>
      </c>
      <c r="N56" s="32">
        <v>1289.258</v>
      </c>
      <c r="O56" s="32">
        <v>45.457720000000002</v>
      </c>
      <c r="P56" s="32">
        <v>44.46246</v>
      </c>
      <c r="Q56" s="31" t="s">
        <v>214</v>
      </c>
      <c r="R56" s="33">
        <v>28</v>
      </c>
      <c r="S56" s="147">
        <v>1294.191257820951</v>
      </c>
      <c r="T56" s="147">
        <v>20.879211619583259</v>
      </c>
      <c r="U56" s="147">
        <v>-2.8826512685228955</v>
      </c>
    </row>
    <row r="57" spans="1:21" x14ac:dyDescent="0.15">
      <c r="A57" s="31" t="s">
        <v>257</v>
      </c>
      <c r="B57" s="137">
        <v>415.52800000000002</v>
      </c>
      <c r="C57" s="137">
        <v>133.2792</v>
      </c>
      <c r="D57" s="138">
        <v>3.1177269999999999</v>
      </c>
      <c r="E57" s="32">
        <v>1320.588</v>
      </c>
      <c r="F57" s="32">
        <v>32.357590000000002</v>
      </c>
      <c r="G57" s="32">
        <v>31.849900000000002</v>
      </c>
      <c r="H57" s="32">
        <v>1302.635</v>
      </c>
      <c r="I57" s="32">
        <v>33.2913</v>
      </c>
      <c r="J57" s="32">
        <v>33.204070000000002</v>
      </c>
      <c r="K57" s="32">
        <v>1349.84</v>
      </c>
      <c r="L57" s="32">
        <v>73.850729999999999</v>
      </c>
      <c r="M57" s="32">
        <v>72.100499999999997</v>
      </c>
      <c r="N57" s="32">
        <v>1320.588</v>
      </c>
      <c r="O57" s="32">
        <v>32.357590000000002</v>
      </c>
      <c r="P57" s="32">
        <v>31.849900000000002</v>
      </c>
      <c r="Q57" s="31" t="s">
        <v>214</v>
      </c>
      <c r="R57" s="33">
        <v>27</v>
      </c>
      <c r="S57" s="147">
        <v>1312.0861434991373</v>
      </c>
      <c r="T57" s="147">
        <v>14.25662717370566</v>
      </c>
      <c r="U57" s="147">
        <v>3.4970811355419795</v>
      </c>
    </row>
    <row r="58" spans="1:21" x14ac:dyDescent="0.15">
      <c r="A58" s="31" t="s">
        <v>258</v>
      </c>
      <c r="B58" s="137">
        <v>96.330699999999993</v>
      </c>
      <c r="C58" s="137">
        <v>98.197479999999999</v>
      </c>
      <c r="D58" s="138">
        <v>0.98098960000000002</v>
      </c>
      <c r="E58" s="32">
        <v>1318.999</v>
      </c>
      <c r="F58" s="32">
        <v>46.49973</v>
      </c>
      <c r="G58" s="32">
        <v>45.458739999999999</v>
      </c>
      <c r="H58" s="32">
        <v>1306.5630000000001</v>
      </c>
      <c r="I58" s="32">
        <v>46.606160000000003</v>
      </c>
      <c r="J58" s="32">
        <v>46.438130000000001</v>
      </c>
      <c r="K58" s="32">
        <v>1339.2629999999999</v>
      </c>
      <c r="L58" s="32">
        <v>106.4894</v>
      </c>
      <c r="M58" s="32">
        <v>102.88939999999999</v>
      </c>
      <c r="N58" s="32">
        <v>1318.999</v>
      </c>
      <c r="O58" s="32">
        <v>46.49973</v>
      </c>
      <c r="P58" s="32">
        <v>45.458739999999999</v>
      </c>
      <c r="Q58" s="31" t="s">
        <v>214</v>
      </c>
      <c r="R58" s="33">
        <v>25</v>
      </c>
      <c r="S58" s="147">
        <v>1312.8498887082196</v>
      </c>
      <c r="T58" s="147">
        <v>20.141937417109499</v>
      </c>
      <c r="U58" s="147">
        <v>2.4416414102383044</v>
      </c>
    </row>
    <row r="59" spans="1:21" x14ac:dyDescent="0.15">
      <c r="A59" s="31" t="s">
        <v>259</v>
      </c>
      <c r="B59" s="137">
        <v>278.7099</v>
      </c>
      <c r="C59" s="137">
        <v>95.213539999999995</v>
      </c>
      <c r="D59" s="138">
        <v>2.9272089999999999</v>
      </c>
      <c r="E59" s="32">
        <v>1373.558</v>
      </c>
      <c r="F59" s="32">
        <v>35.59704</v>
      </c>
      <c r="G59" s="32">
        <v>34.983809999999998</v>
      </c>
      <c r="H59" s="32">
        <v>1347.16</v>
      </c>
      <c r="I59" s="32">
        <v>37.57732</v>
      </c>
      <c r="J59" s="32">
        <v>37.469450000000002</v>
      </c>
      <c r="K59" s="32">
        <v>1414.8440000000001</v>
      </c>
      <c r="L59" s="32">
        <v>77.362700000000004</v>
      </c>
      <c r="M59" s="32">
        <v>75.43768</v>
      </c>
      <c r="N59" s="32">
        <v>1373.558</v>
      </c>
      <c r="O59" s="32">
        <v>35.59704</v>
      </c>
      <c r="P59" s="32">
        <v>34.983809999999998</v>
      </c>
      <c r="Q59" s="31" t="s">
        <v>214</v>
      </c>
      <c r="R59" s="33">
        <v>21</v>
      </c>
      <c r="S59" s="147">
        <v>1361.7417524728626</v>
      </c>
      <c r="T59" s="147">
        <v>16.017761733505637</v>
      </c>
      <c r="U59" s="147">
        <v>4.7838489614402739</v>
      </c>
    </row>
    <row r="60" spans="1:21" x14ac:dyDescent="0.15">
      <c r="A60" s="31" t="s">
        <v>260</v>
      </c>
      <c r="B60" s="137">
        <v>194.29159999999999</v>
      </c>
      <c r="C60" s="137">
        <v>148.94589999999999</v>
      </c>
      <c r="D60" s="138">
        <v>1.304443</v>
      </c>
      <c r="E60" s="32">
        <v>1376.0129999999999</v>
      </c>
      <c r="F60" s="32">
        <v>51.682200000000002</v>
      </c>
      <c r="G60" s="32">
        <v>50.399389999999997</v>
      </c>
      <c r="H60" s="32">
        <v>1359.3620000000001</v>
      </c>
      <c r="I60" s="32">
        <v>56.226520000000001</v>
      </c>
      <c r="J60" s="32">
        <v>55.982410000000002</v>
      </c>
      <c r="K60" s="32">
        <v>1401.9490000000001</v>
      </c>
      <c r="L60" s="32">
        <v>104.92149999999999</v>
      </c>
      <c r="M60" s="32">
        <v>101.41419999999999</v>
      </c>
      <c r="N60" s="32">
        <v>1376.0129999999999</v>
      </c>
      <c r="O60" s="32">
        <v>51.682200000000002</v>
      </c>
      <c r="P60" s="32">
        <v>50.399389999999997</v>
      </c>
      <c r="Q60" s="31" t="s">
        <v>214</v>
      </c>
      <c r="R60" s="33">
        <v>19</v>
      </c>
      <c r="S60" s="147">
        <v>1369.5351929829701</v>
      </c>
      <c r="T60" s="147">
        <v>23.957213064081362</v>
      </c>
      <c r="U60" s="147">
        <v>3.0376996595453898</v>
      </c>
    </row>
    <row r="61" spans="1:21" x14ac:dyDescent="0.15">
      <c r="A61" s="31" t="s">
        <v>261</v>
      </c>
      <c r="B61" s="137">
        <v>211.6309</v>
      </c>
      <c r="C61" s="137">
        <v>83.334540000000004</v>
      </c>
      <c r="D61" s="138">
        <v>2.5395340000000002</v>
      </c>
      <c r="E61" s="32">
        <v>1376.393</v>
      </c>
      <c r="F61" s="32">
        <v>38.322749999999999</v>
      </c>
      <c r="G61" s="32">
        <v>37.612940000000002</v>
      </c>
      <c r="H61" s="32">
        <v>1365.7070000000001</v>
      </c>
      <c r="I61" s="32">
        <v>35.461599999999997</v>
      </c>
      <c r="J61" s="32">
        <v>35.362929999999999</v>
      </c>
      <c r="K61" s="32">
        <v>1393.0119999999999</v>
      </c>
      <c r="L61" s="32">
        <v>84.731319999999997</v>
      </c>
      <c r="M61" s="32">
        <v>82.429779999999994</v>
      </c>
      <c r="N61" s="32">
        <v>1365.7070000000001</v>
      </c>
      <c r="O61" s="32">
        <v>35.461599999999997</v>
      </c>
      <c r="P61" s="32">
        <v>35.362929999999999</v>
      </c>
      <c r="Q61" s="31" t="s">
        <v>202</v>
      </c>
      <c r="R61" s="33">
        <v>31</v>
      </c>
      <c r="S61" s="147">
        <v>1370.2347689555538</v>
      </c>
      <c r="T61" s="147">
        <v>15.917176030039645</v>
      </c>
      <c r="U61" s="147">
        <v>1.9601410468825686</v>
      </c>
    </row>
    <row r="62" spans="1:21" x14ac:dyDescent="0.15">
      <c r="A62" s="31" t="s">
        <v>262</v>
      </c>
      <c r="B62" s="137">
        <v>101.65170000000001</v>
      </c>
      <c r="C62" s="137">
        <v>45.936689999999999</v>
      </c>
      <c r="D62" s="138">
        <v>2.2128649999999999</v>
      </c>
      <c r="E62" s="32">
        <v>1394.37</v>
      </c>
      <c r="F62" s="32">
        <v>49.434609999999999</v>
      </c>
      <c r="G62" s="32">
        <v>48.259740000000001</v>
      </c>
      <c r="H62" s="32">
        <v>1376.6410000000001</v>
      </c>
      <c r="I62" s="32">
        <v>51.038209999999999</v>
      </c>
      <c r="J62" s="32">
        <v>50.838349999999998</v>
      </c>
      <c r="K62" s="32">
        <v>1421.5940000000001</v>
      </c>
      <c r="L62" s="32">
        <v>105.6057</v>
      </c>
      <c r="M62" s="32">
        <v>102.04940000000001</v>
      </c>
      <c r="N62" s="32">
        <v>1394.37</v>
      </c>
      <c r="O62" s="32">
        <v>49.434609999999999</v>
      </c>
      <c r="P62" s="32">
        <v>48.259740000000001</v>
      </c>
      <c r="Q62" s="31" t="s">
        <v>214</v>
      </c>
      <c r="R62" s="33">
        <v>27</v>
      </c>
      <c r="S62" s="147">
        <v>1386.1550473914331</v>
      </c>
      <c r="T62" s="147">
        <v>21.990271140854112</v>
      </c>
      <c r="U62" s="147">
        <v>3.1621545954752195</v>
      </c>
    </row>
    <row r="63" spans="1:21" x14ac:dyDescent="0.15">
      <c r="A63" s="31" t="s">
        <v>263</v>
      </c>
      <c r="B63" s="137">
        <v>344.91950000000003</v>
      </c>
      <c r="C63" s="137">
        <v>142.52269999999999</v>
      </c>
      <c r="D63" s="138">
        <v>2.420102</v>
      </c>
      <c r="E63" s="32">
        <v>1418.8989999999999</v>
      </c>
      <c r="F63" s="32">
        <v>36.207749999999997</v>
      </c>
      <c r="G63" s="32">
        <v>35.57347</v>
      </c>
      <c r="H63" s="32">
        <v>1399.3309999999999</v>
      </c>
      <c r="I63" s="32">
        <v>41.468000000000004</v>
      </c>
      <c r="J63" s="32">
        <v>41.335120000000003</v>
      </c>
      <c r="K63" s="32">
        <v>1448.393</v>
      </c>
      <c r="L63" s="32">
        <v>71.266030000000001</v>
      </c>
      <c r="M63" s="32">
        <v>69.626230000000007</v>
      </c>
      <c r="N63" s="32">
        <v>1418.8989999999999</v>
      </c>
      <c r="O63" s="32">
        <v>36.207749999999997</v>
      </c>
      <c r="P63" s="32">
        <v>35.57347</v>
      </c>
      <c r="Q63" s="31" t="s">
        <v>214</v>
      </c>
      <c r="R63" s="33">
        <v>29</v>
      </c>
      <c r="S63" s="147">
        <v>1412.5101762347595</v>
      </c>
      <c r="T63" s="147">
        <v>17.196998118878142</v>
      </c>
      <c r="U63" s="147">
        <v>3.3873403144036307</v>
      </c>
    </row>
    <row r="64" spans="1:21" x14ac:dyDescent="0.15">
      <c r="A64" s="31" t="s">
        <v>264</v>
      </c>
      <c r="B64" s="137">
        <v>205.67449999999999</v>
      </c>
      <c r="C64" s="137">
        <v>57.618180000000002</v>
      </c>
      <c r="D64" s="138">
        <v>3.5696119999999998</v>
      </c>
      <c r="E64" s="32">
        <v>1431.4929999999999</v>
      </c>
      <c r="F64" s="32">
        <v>37.961910000000003</v>
      </c>
      <c r="G64" s="32">
        <v>37.265320000000003</v>
      </c>
      <c r="H64" s="32">
        <v>1416.8779999999999</v>
      </c>
      <c r="I64" s="32">
        <v>46.341369999999998</v>
      </c>
      <c r="J64" s="32">
        <v>46.175330000000002</v>
      </c>
      <c r="K64" s="32">
        <v>1453.2860000000001</v>
      </c>
      <c r="L64" s="32">
        <v>73.664789999999996</v>
      </c>
      <c r="M64" s="32">
        <v>71.914400000000001</v>
      </c>
      <c r="N64" s="32">
        <v>1431.4929999999999</v>
      </c>
      <c r="O64" s="32">
        <v>37.961910000000003</v>
      </c>
      <c r="P64" s="32">
        <v>37.265320000000003</v>
      </c>
      <c r="Q64" s="31" t="s">
        <v>214</v>
      </c>
      <c r="R64" s="33">
        <v>27</v>
      </c>
      <c r="S64" s="147">
        <v>1428.014700027441</v>
      </c>
      <c r="T64" s="147">
        <v>18.378200821791403</v>
      </c>
      <c r="U64" s="147">
        <v>2.5052192066805978</v>
      </c>
    </row>
    <row r="65" spans="1:21" x14ac:dyDescent="0.15">
      <c r="A65" s="31" t="s">
        <v>265</v>
      </c>
      <c r="B65" s="137">
        <v>171.12790000000001</v>
      </c>
      <c r="C65" s="137">
        <v>87.067670000000007</v>
      </c>
      <c r="D65" s="138">
        <v>1.9654590000000001</v>
      </c>
      <c r="E65" s="32">
        <v>1421.5830000000001</v>
      </c>
      <c r="F65" s="32">
        <v>40.475819999999999</v>
      </c>
      <c r="G65" s="32">
        <v>39.68486</v>
      </c>
      <c r="H65" s="32">
        <v>1439.3969999999999</v>
      </c>
      <c r="I65" s="32">
        <v>41.29692</v>
      </c>
      <c r="J65" s="32">
        <v>41.165280000000003</v>
      </c>
      <c r="K65" s="32">
        <v>1395.002</v>
      </c>
      <c r="L65" s="32">
        <v>93.227869999999996</v>
      </c>
      <c r="M65" s="32">
        <v>90.449299999999994</v>
      </c>
      <c r="N65" s="32">
        <v>1421.5830000000001</v>
      </c>
      <c r="O65" s="32">
        <v>40.475819999999999</v>
      </c>
      <c r="P65" s="32">
        <v>39.68486</v>
      </c>
      <c r="Q65" s="31" t="s">
        <v>214</v>
      </c>
      <c r="R65" s="33">
        <v>28</v>
      </c>
      <c r="S65" s="147">
        <v>1429.9154210328516</v>
      </c>
      <c r="T65" s="147">
        <v>17.189370559336311</v>
      </c>
      <c r="U65" s="147">
        <v>-3.1824327133581187</v>
      </c>
    </row>
    <row r="66" spans="1:21" x14ac:dyDescent="0.15">
      <c r="A66" s="31" t="s">
        <v>266</v>
      </c>
      <c r="B66" s="137">
        <v>200.0669</v>
      </c>
      <c r="C66" s="137">
        <v>123.1082</v>
      </c>
      <c r="D66" s="138">
        <v>1.62513</v>
      </c>
      <c r="E66" s="32">
        <v>1454.7280000000001</v>
      </c>
      <c r="F66" s="32">
        <v>37.893659999999997</v>
      </c>
      <c r="G66" s="32">
        <v>37.199730000000002</v>
      </c>
      <c r="H66" s="32">
        <v>1456.2149999999999</v>
      </c>
      <c r="I66" s="32">
        <v>44.770499999999998</v>
      </c>
      <c r="J66" s="32">
        <v>44.615720000000003</v>
      </c>
      <c r="K66" s="32">
        <v>1452.556</v>
      </c>
      <c r="L66" s="32">
        <v>80.537450000000007</v>
      </c>
      <c r="M66" s="32">
        <v>78.449640000000002</v>
      </c>
      <c r="N66" s="32">
        <v>1454.7280000000001</v>
      </c>
      <c r="O66" s="32">
        <v>37.893659999999997</v>
      </c>
      <c r="P66" s="32">
        <v>37.199730000000002</v>
      </c>
      <c r="Q66" s="31" t="s">
        <v>214</v>
      </c>
      <c r="R66" s="33">
        <v>28</v>
      </c>
      <c r="S66" s="147">
        <v>1455.1999681394161</v>
      </c>
      <c r="T66" s="147">
        <v>17.677817198445112</v>
      </c>
      <c r="U66" s="147">
        <v>-0.25190078730181753</v>
      </c>
    </row>
    <row r="67" spans="1:21" x14ac:dyDescent="0.15">
      <c r="A67" s="31" t="s">
        <v>267</v>
      </c>
      <c r="B67" s="137">
        <v>534.91049999999996</v>
      </c>
      <c r="C67" s="137">
        <v>243.2567</v>
      </c>
      <c r="D67" s="138">
        <v>2.1989540000000001</v>
      </c>
      <c r="E67" s="32">
        <v>1464.096</v>
      </c>
      <c r="F67" s="32">
        <v>29.546250000000001</v>
      </c>
      <c r="G67" s="32">
        <v>29.12227</v>
      </c>
      <c r="H67" s="32">
        <v>1442.1110000000001</v>
      </c>
      <c r="I67" s="32">
        <v>34.549100000000003</v>
      </c>
      <c r="J67" s="32">
        <v>34.457859999999997</v>
      </c>
      <c r="K67" s="32">
        <v>1496.1320000000001</v>
      </c>
      <c r="L67" s="32">
        <v>56.805790000000002</v>
      </c>
      <c r="M67" s="32">
        <v>55.75658</v>
      </c>
      <c r="N67" s="32">
        <v>1464.096</v>
      </c>
      <c r="O67" s="32">
        <v>29.546250000000001</v>
      </c>
      <c r="P67" s="32">
        <v>29.12227</v>
      </c>
      <c r="Q67" s="31" t="s">
        <v>214</v>
      </c>
      <c r="R67" s="33">
        <v>28</v>
      </c>
      <c r="S67" s="147">
        <v>1457.4327599482137</v>
      </c>
      <c r="T67" s="147">
        <v>14.159740606647746</v>
      </c>
      <c r="U67" s="147">
        <v>3.6107108196335558</v>
      </c>
    </row>
    <row r="68" spans="1:21" x14ac:dyDescent="0.15">
      <c r="A68" s="31" t="s">
        <v>268</v>
      </c>
      <c r="B68" s="137">
        <v>69.830060000000003</v>
      </c>
      <c r="C68" s="137">
        <v>55.506250000000001</v>
      </c>
      <c r="D68" s="138">
        <v>1.2580579999999999</v>
      </c>
      <c r="E68" s="32">
        <v>1487.5920000000001</v>
      </c>
      <c r="F68" s="32">
        <v>47.870379999999997</v>
      </c>
      <c r="G68" s="32">
        <v>46.767829999999996</v>
      </c>
      <c r="H68" s="32">
        <v>1451.1079999999999</v>
      </c>
      <c r="I68" s="32">
        <v>48.930799999999998</v>
      </c>
      <c r="J68" s="32">
        <v>48.747030000000002</v>
      </c>
      <c r="K68" s="32">
        <v>1539.9970000000001</v>
      </c>
      <c r="L68" s="32">
        <v>100.7961</v>
      </c>
      <c r="M68" s="32">
        <v>97.531739999999999</v>
      </c>
      <c r="N68" s="32">
        <v>1487.5920000000001</v>
      </c>
      <c r="O68" s="32">
        <v>47.870379999999997</v>
      </c>
      <c r="P68" s="32">
        <v>46.767829999999996</v>
      </c>
      <c r="Q68" s="31" t="s">
        <v>214</v>
      </c>
      <c r="R68" s="33">
        <v>30</v>
      </c>
      <c r="S68" s="147">
        <v>1469.8554522394418</v>
      </c>
      <c r="T68" s="147">
        <v>21.018520989165676</v>
      </c>
      <c r="U68" s="147">
        <v>5.7720242312160437</v>
      </c>
    </row>
    <row r="69" spans="1:21" x14ac:dyDescent="0.15">
      <c r="A69" s="31" t="s">
        <v>269</v>
      </c>
      <c r="B69" s="137">
        <v>454.81</v>
      </c>
      <c r="C69" s="137">
        <v>168.9126</v>
      </c>
      <c r="D69" s="138">
        <v>2.6925759999999999</v>
      </c>
      <c r="E69" s="32">
        <v>1481.3920000000001</v>
      </c>
      <c r="F69" s="32">
        <v>32.478250000000003</v>
      </c>
      <c r="G69" s="32">
        <v>31.966339999999999</v>
      </c>
      <c r="H69" s="32">
        <v>1454.652</v>
      </c>
      <c r="I69" s="32">
        <v>39.850909999999999</v>
      </c>
      <c r="J69" s="32">
        <v>39.730350000000001</v>
      </c>
      <c r="K69" s="32">
        <v>1519.8969999999999</v>
      </c>
      <c r="L69" s="32">
        <v>64.837339999999998</v>
      </c>
      <c r="M69" s="32">
        <v>63.472630000000002</v>
      </c>
      <c r="N69" s="32">
        <v>1481.3920000000001</v>
      </c>
      <c r="O69" s="32">
        <v>32.478250000000003</v>
      </c>
      <c r="P69" s="32">
        <v>31.966339999999999</v>
      </c>
      <c r="Q69" s="31" t="s">
        <v>214</v>
      </c>
      <c r="R69" s="33">
        <v>29</v>
      </c>
      <c r="S69" s="147">
        <v>1474.2575861995745</v>
      </c>
      <c r="T69" s="147">
        <v>15.624087783593309</v>
      </c>
      <c r="U69" s="147">
        <v>4.2927250991349979</v>
      </c>
    </row>
    <row r="70" spans="1:21" x14ac:dyDescent="0.15">
      <c r="A70" s="31" t="s">
        <v>270</v>
      </c>
      <c r="B70" s="137">
        <v>874.02089999999998</v>
      </c>
      <c r="C70" s="137">
        <v>389.22089999999997</v>
      </c>
      <c r="D70" s="138">
        <v>2.245565</v>
      </c>
      <c r="E70" s="32">
        <v>1469.671</v>
      </c>
      <c r="F70" s="32">
        <v>35.649410000000003</v>
      </c>
      <c r="G70" s="32">
        <v>35.034390000000002</v>
      </c>
      <c r="H70" s="32">
        <v>1489.9110000000001</v>
      </c>
      <c r="I70" s="32">
        <v>39.899810000000002</v>
      </c>
      <c r="J70" s="32">
        <v>39.777990000000003</v>
      </c>
      <c r="K70" s="32">
        <v>1440.5530000000001</v>
      </c>
      <c r="L70" s="32">
        <v>72.036860000000004</v>
      </c>
      <c r="M70" s="32">
        <v>70.362300000000005</v>
      </c>
      <c r="N70" s="32">
        <v>1469.671</v>
      </c>
      <c r="O70" s="32">
        <v>35.649410000000003</v>
      </c>
      <c r="P70" s="32">
        <v>35.034390000000002</v>
      </c>
      <c r="Q70" s="31" t="s">
        <v>214</v>
      </c>
      <c r="R70" s="33">
        <v>29</v>
      </c>
      <c r="S70" s="147">
        <v>1476.8103525808224</v>
      </c>
      <c r="T70" s="147">
        <v>16.471215352581535</v>
      </c>
      <c r="U70" s="147">
        <v>-3.426323085648364</v>
      </c>
    </row>
    <row r="71" spans="1:21" x14ac:dyDescent="0.15">
      <c r="A71" s="31" t="s">
        <v>271</v>
      </c>
      <c r="B71" s="137">
        <v>690.66669999999999</v>
      </c>
      <c r="C71" s="137">
        <v>204.53219999999999</v>
      </c>
      <c r="D71" s="138">
        <v>3.3768120000000001</v>
      </c>
      <c r="E71" s="32">
        <v>1482.759</v>
      </c>
      <c r="F71" s="32">
        <v>32.09375</v>
      </c>
      <c r="G71" s="32">
        <v>31.59441</v>
      </c>
      <c r="H71" s="32">
        <v>1470.1569999999999</v>
      </c>
      <c r="I71" s="32">
        <v>35.101790000000001</v>
      </c>
      <c r="J71" s="32">
        <v>35.006540000000001</v>
      </c>
      <c r="K71" s="32">
        <v>1500.836</v>
      </c>
      <c r="L71" s="32">
        <v>67.636250000000004</v>
      </c>
      <c r="M71" s="32">
        <v>66.153660000000002</v>
      </c>
      <c r="N71" s="32">
        <v>1482.759</v>
      </c>
      <c r="O71" s="32">
        <v>32.09375</v>
      </c>
      <c r="P71" s="32">
        <v>31.59441</v>
      </c>
      <c r="Q71" s="31" t="s">
        <v>214</v>
      </c>
      <c r="R71" s="33">
        <v>30</v>
      </c>
      <c r="S71" s="147">
        <v>1477.6192000573451</v>
      </c>
      <c r="T71" s="147">
        <v>14.53467976701671</v>
      </c>
      <c r="U71" s="147">
        <v>2.0441274063255466</v>
      </c>
    </row>
    <row r="72" spans="1:21" x14ac:dyDescent="0.15">
      <c r="A72" s="31" t="s">
        <v>272</v>
      </c>
      <c r="B72" s="137">
        <v>437.72250000000003</v>
      </c>
      <c r="C72" s="137">
        <v>123.0587</v>
      </c>
      <c r="D72" s="138">
        <v>3.5570210000000002</v>
      </c>
      <c r="E72" s="32">
        <v>1498.9839999999999</v>
      </c>
      <c r="F72" s="32">
        <v>32.240830000000003</v>
      </c>
      <c r="G72" s="32">
        <v>31.737110000000001</v>
      </c>
      <c r="H72" s="32">
        <v>1492.0550000000001</v>
      </c>
      <c r="I72" s="32">
        <v>36.38147</v>
      </c>
      <c r="J72" s="32">
        <v>36.27908</v>
      </c>
      <c r="K72" s="32">
        <v>1508.7950000000001</v>
      </c>
      <c r="L72" s="32">
        <v>65.059629999999999</v>
      </c>
      <c r="M72" s="32">
        <v>63.686059999999998</v>
      </c>
      <c r="N72" s="32">
        <v>1498.9839999999999</v>
      </c>
      <c r="O72" s="32">
        <v>32.240830000000003</v>
      </c>
      <c r="P72" s="32">
        <v>31.737110000000001</v>
      </c>
      <c r="Q72" s="31" t="s">
        <v>214</v>
      </c>
      <c r="R72" s="33">
        <v>30</v>
      </c>
      <c r="S72" s="147">
        <v>1496.4765184944022</v>
      </c>
      <c r="T72" s="147">
        <v>14.957683444161972</v>
      </c>
      <c r="U72" s="147">
        <v>1.1094946629595093</v>
      </c>
    </row>
    <row r="73" spans="1:21" x14ac:dyDescent="0.15">
      <c r="A73" s="31" t="s">
        <v>273</v>
      </c>
      <c r="B73" s="137">
        <v>22.11598</v>
      </c>
      <c r="C73" s="137">
        <v>8.4178789999999992</v>
      </c>
      <c r="D73" s="138">
        <v>2.6272630000000001</v>
      </c>
      <c r="E73" s="32">
        <v>1539.8889999999999</v>
      </c>
      <c r="F73" s="32">
        <v>77.273409999999998</v>
      </c>
      <c r="G73" s="32">
        <v>74.440219999999997</v>
      </c>
      <c r="H73" s="32">
        <v>1454.2070000000001</v>
      </c>
      <c r="I73" s="32">
        <v>80.900720000000007</v>
      </c>
      <c r="J73" s="32">
        <v>80.396379999999994</v>
      </c>
      <c r="K73" s="32">
        <v>1659.5989999999999</v>
      </c>
      <c r="L73" s="32">
        <v>175.8348</v>
      </c>
      <c r="M73" s="32">
        <v>166.0796</v>
      </c>
      <c r="N73" s="32">
        <v>1539.8889999999999</v>
      </c>
      <c r="O73" s="32">
        <v>77.273409999999998</v>
      </c>
      <c r="P73" s="32">
        <v>74.440219999999997</v>
      </c>
      <c r="Q73" s="31" t="s">
        <v>214</v>
      </c>
      <c r="R73" s="33">
        <v>23</v>
      </c>
      <c r="S73" s="147">
        <v>1498.5248560405478</v>
      </c>
      <c r="T73" s="147">
        <v>33.015289524306908</v>
      </c>
      <c r="U73" s="147">
        <v>12.376001672693215</v>
      </c>
    </row>
    <row r="74" spans="1:21" x14ac:dyDescent="0.15">
      <c r="A74" s="31" t="s">
        <v>274</v>
      </c>
      <c r="B74" s="137">
        <v>239.10149999999999</v>
      </c>
      <c r="C74" s="137">
        <v>79.10172</v>
      </c>
      <c r="D74" s="138">
        <v>3.02271</v>
      </c>
      <c r="E74" s="32">
        <v>1537.625</v>
      </c>
      <c r="F74" s="32">
        <v>37.379100000000001</v>
      </c>
      <c r="G74" s="32">
        <v>36.703290000000003</v>
      </c>
      <c r="H74" s="32">
        <v>1529.5619999999999</v>
      </c>
      <c r="I74" s="32">
        <v>47.80733</v>
      </c>
      <c r="J74" s="32">
        <v>47.62818</v>
      </c>
      <c r="K74" s="32">
        <v>1548.7329999999999</v>
      </c>
      <c r="L74" s="32">
        <v>71.170240000000007</v>
      </c>
      <c r="M74" s="32">
        <v>69.526820000000001</v>
      </c>
      <c r="N74" s="32">
        <v>1537.625</v>
      </c>
      <c r="O74" s="32">
        <v>37.379100000000001</v>
      </c>
      <c r="P74" s="32">
        <v>36.703290000000003</v>
      </c>
      <c r="Q74" s="31" t="s">
        <v>214</v>
      </c>
      <c r="R74" s="33">
        <v>30</v>
      </c>
      <c r="S74" s="147">
        <v>1536.0269257032867</v>
      </c>
      <c r="T74" s="147">
        <v>18.179553226582552</v>
      </c>
      <c r="U74" s="147">
        <v>1.2378505526775774</v>
      </c>
    </row>
    <row r="75" spans="1:21" x14ac:dyDescent="0.15">
      <c r="A75" s="31" t="s">
        <v>275</v>
      </c>
      <c r="B75" s="137">
        <v>79.97157</v>
      </c>
      <c r="C75" s="137">
        <v>44.980780000000003</v>
      </c>
      <c r="D75" s="138">
        <v>1.7779050000000001</v>
      </c>
      <c r="E75" s="32">
        <v>1573.202</v>
      </c>
      <c r="F75" s="32">
        <v>61.949750000000002</v>
      </c>
      <c r="G75" s="32">
        <v>60.115679999999998</v>
      </c>
      <c r="H75" s="32">
        <v>1587.5139999999999</v>
      </c>
      <c r="I75" s="32">
        <v>61.595390000000002</v>
      </c>
      <c r="J75" s="32">
        <v>61.303600000000003</v>
      </c>
      <c r="K75" s="32">
        <v>1554.057</v>
      </c>
      <c r="L75" s="32">
        <v>130.25710000000001</v>
      </c>
      <c r="M75" s="32">
        <v>124.8533</v>
      </c>
      <c r="N75" s="32">
        <v>1587.5139999999999</v>
      </c>
      <c r="O75" s="32">
        <v>61.595390000000002</v>
      </c>
      <c r="P75" s="32">
        <v>61.303600000000003</v>
      </c>
      <c r="Q75" s="31" t="s">
        <v>202</v>
      </c>
      <c r="R75" s="33">
        <v>31</v>
      </c>
      <c r="S75" s="147">
        <v>1580.1731140410866</v>
      </c>
      <c r="T75" s="147">
        <v>26.157264860468644</v>
      </c>
      <c r="U75" s="147">
        <v>-2.1528811362774958</v>
      </c>
    </row>
    <row r="76" spans="1:21" x14ac:dyDescent="0.15">
      <c r="A76" s="31" t="s">
        <v>276</v>
      </c>
      <c r="B76" s="137">
        <v>285.21030000000002</v>
      </c>
      <c r="C76" s="137">
        <v>328.08600000000001</v>
      </c>
      <c r="D76" s="138">
        <v>0.86931570000000002</v>
      </c>
      <c r="E76" s="32">
        <v>1721.6279999999999</v>
      </c>
      <c r="F76" s="32">
        <v>36.191740000000003</v>
      </c>
      <c r="G76" s="32">
        <v>35.557870000000001</v>
      </c>
      <c r="H76" s="32">
        <v>1692.617</v>
      </c>
      <c r="I76" s="32">
        <v>42.356490000000001</v>
      </c>
      <c r="J76" s="32">
        <v>42.217739999999999</v>
      </c>
      <c r="K76" s="32">
        <v>1757.087</v>
      </c>
      <c r="L76" s="32">
        <v>70.177480000000003</v>
      </c>
      <c r="M76" s="32">
        <v>68.562719999999999</v>
      </c>
      <c r="N76" s="32">
        <v>1721.6279999999999</v>
      </c>
      <c r="O76" s="32">
        <v>36.191740000000003</v>
      </c>
      <c r="P76" s="32">
        <v>35.557870000000001</v>
      </c>
      <c r="Q76" s="31" t="s">
        <v>214</v>
      </c>
      <c r="R76" s="33">
        <v>26</v>
      </c>
      <c r="S76" s="147">
        <v>1711.4833242880029</v>
      </c>
      <c r="T76" s="147">
        <v>16.777868439458903</v>
      </c>
      <c r="U76" s="147">
        <v>3.6691410271659897</v>
      </c>
    </row>
    <row r="77" spans="1:21" x14ac:dyDescent="0.15">
      <c r="A77" s="31" t="s">
        <v>277</v>
      </c>
      <c r="B77" s="139">
        <v>352.68329999999997</v>
      </c>
      <c r="C77" s="139">
        <v>109.9004</v>
      </c>
      <c r="D77" s="138">
        <v>3.2091180000000001</v>
      </c>
      <c r="E77" s="32">
        <v>1585.8520000000001</v>
      </c>
      <c r="F77" s="32">
        <v>318.63569999999999</v>
      </c>
      <c r="G77" s="32">
        <v>275.35469999999998</v>
      </c>
      <c r="H77" s="32">
        <v>1408.57</v>
      </c>
      <c r="I77" s="32">
        <v>442.93869999999998</v>
      </c>
      <c r="J77" s="32">
        <v>428.22559999999999</v>
      </c>
      <c r="K77" s="32">
        <v>1830.3040000000001</v>
      </c>
      <c r="L77" s="32">
        <v>292.99489999999997</v>
      </c>
      <c r="M77" s="32">
        <v>266.66800000000001</v>
      </c>
      <c r="N77" s="32">
        <v>1830.3040000000001</v>
      </c>
      <c r="O77" s="32">
        <v>292.99489999999997</v>
      </c>
      <c r="P77" s="32">
        <v>266.66800000000001</v>
      </c>
      <c r="Q77" s="31" t="s">
        <v>278</v>
      </c>
      <c r="R77" s="33">
        <v>3</v>
      </c>
      <c r="S77" s="147">
        <v>1717.77360866501</v>
      </c>
      <c r="T77" s="147">
        <v>107.05892871704953</v>
      </c>
      <c r="U77" s="147">
        <v>23.041746070598112</v>
      </c>
    </row>
    <row r="78" spans="1:21" x14ac:dyDescent="0.15">
      <c r="A78" s="31" t="s">
        <v>279</v>
      </c>
      <c r="B78" s="137">
        <v>213.01759999999999</v>
      </c>
      <c r="C78" s="137">
        <v>156.4657</v>
      </c>
      <c r="D78" s="138">
        <v>1.361434</v>
      </c>
      <c r="E78" s="32">
        <v>1753.0060000000001</v>
      </c>
      <c r="F78" s="32">
        <v>34.179450000000003</v>
      </c>
      <c r="G78" s="32">
        <v>33.613770000000002</v>
      </c>
      <c r="H78" s="32">
        <v>1730.711</v>
      </c>
      <c r="I78" s="32">
        <v>41.548780000000001</v>
      </c>
      <c r="J78" s="32">
        <v>41.415509999999998</v>
      </c>
      <c r="K78" s="32">
        <v>1779.691</v>
      </c>
      <c r="L78" s="32">
        <v>62.907809999999998</v>
      </c>
      <c r="M78" s="32">
        <v>61.60568</v>
      </c>
      <c r="N78" s="32">
        <v>1753.0060000000001</v>
      </c>
      <c r="O78" s="32">
        <v>34.179450000000003</v>
      </c>
      <c r="P78" s="32">
        <v>33.613770000000002</v>
      </c>
      <c r="Q78" s="31" t="s">
        <v>214</v>
      </c>
      <c r="R78" s="33">
        <v>28</v>
      </c>
      <c r="S78" s="147">
        <v>1746.5000017935124</v>
      </c>
      <c r="T78" s="147">
        <v>16.248359863081806</v>
      </c>
      <c r="U78" s="147">
        <v>2.7521631564131122</v>
      </c>
    </row>
    <row r="79" spans="1:21" x14ac:dyDescent="0.15">
      <c r="A79" s="31" t="s">
        <v>280</v>
      </c>
      <c r="B79" s="137">
        <v>393.85539999999997</v>
      </c>
      <c r="C79" s="137">
        <v>296.02910000000003</v>
      </c>
      <c r="D79" s="138">
        <v>1.330462</v>
      </c>
      <c r="E79" s="32">
        <v>1749.904</v>
      </c>
      <c r="F79" s="32">
        <v>37.17483</v>
      </c>
      <c r="G79" s="32">
        <v>36.506520000000002</v>
      </c>
      <c r="H79" s="32">
        <v>1765.133</v>
      </c>
      <c r="I79" s="32">
        <v>53.50535</v>
      </c>
      <c r="J79" s="32">
        <v>53.284129999999998</v>
      </c>
      <c r="K79" s="32">
        <v>1731.759</v>
      </c>
      <c r="L79" s="32">
        <v>62.286790000000003</v>
      </c>
      <c r="M79" s="32">
        <v>61.01323</v>
      </c>
      <c r="N79" s="32">
        <v>1749.904</v>
      </c>
      <c r="O79" s="32">
        <v>37.17483</v>
      </c>
      <c r="P79" s="32">
        <v>36.506520000000002</v>
      </c>
      <c r="Q79" s="31" t="s">
        <v>214</v>
      </c>
      <c r="R79" s="33">
        <v>28</v>
      </c>
      <c r="S79" s="147">
        <v>1750.4657001380458</v>
      </c>
      <c r="T79" s="147">
        <v>18.431622169483084</v>
      </c>
      <c r="U79" s="147">
        <v>-1.9271734692875908</v>
      </c>
    </row>
    <row r="80" spans="1:21" x14ac:dyDescent="0.15">
      <c r="A80" s="31" t="s">
        <v>281</v>
      </c>
      <c r="B80" s="139">
        <v>100.76260000000001</v>
      </c>
      <c r="C80" s="139">
        <v>50.618279999999999</v>
      </c>
      <c r="D80" s="138">
        <v>1.990637</v>
      </c>
      <c r="E80" s="32">
        <v>1764.251</v>
      </c>
      <c r="F80" s="32">
        <v>77.096860000000007</v>
      </c>
      <c r="G80" s="32">
        <v>74.276570000000007</v>
      </c>
      <c r="H80" s="32">
        <v>1798.595</v>
      </c>
      <c r="I80" s="32">
        <v>106.1133</v>
      </c>
      <c r="J80" s="32">
        <v>105.24720000000001</v>
      </c>
      <c r="K80" s="32">
        <v>1723.826</v>
      </c>
      <c r="L80" s="32">
        <v>128.10599999999999</v>
      </c>
      <c r="M80" s="32">
        <v>122.83320000000001</v>
      </c>
      <c r="N80" s="32">
        <v>1764.251</v>
      </c>
      <c r="O80" s="32">
        <v>77.096860000000007</v>
      </c>
      <c r="P80" s="32">
        <v>74.276570000000007</v>
      </c>
      <c r="Q80" s="31" t="s">
        <v>214</v>
      </c>
      <c r="R80" s="33">
        <v>5</v>
      </c>
      <c r="S80" s="147">
        <v>1766.4402455930028</v>
      </c>
      <c r="T80" s="147">
        <v>37.678076298384376</v>
      </c>
      <c r="U80" s="147">
        <v>-4.3373867200053873</v>
      </c>
    </row>
    <row r="81" spans="1:21" x14ac:dyDescent="0.15">
      <c r="A81" s="31" t="s">
        <v>282</v>
      </c>
      <c r="B81" s="137">
        <v>185.16640000000001</v>
      </c>
      <c r="C81" s="137">
        <v>269.95679999999999</v>
      </c>
      <c r="D81" s="138">
        <v>0.68591139999999995</v>
      </c>
      <c r="E81" s="32">
        <v>1782.23</v>
      </c>
      <c r="F81" s="32">
        <v>39.599670000000003</v>
      </c>
      <c r="G81" s="32">
        <v>38.842190000000002</v>
      </c>
      <c r="H81" s="32">
        <v>1757.606</v>
      </c>
      <c r="I81" s="32">
        <v>50.770389999999999</v>
      </c>
      <c r="J81" s="32">
        <v>50.571429999999999</v>
      </c>
      <c r="K81" s="32">
        <v>1811.1869999999999</v>
      </c>
      <c r="L81" s="32">
        <v>71.319469999999995</v>
      </c>
      <c r="M81" s="32">
        <v>69.64819</v>
      </c>
      <c r="N81" s="32">
        <v>1782.23</v>
      </c>
      <c r="O81" s="32">
        <v>39.599670000000003</v>
      </c>
      <c r="P81" s="32">
        <v>38.842190000000002</v>
      </c>
      <c r="Q81" s="31" t="s">
        <v>214</v>
      </c>
      <c r="R81" s="33">
        <v>27</v>
      </c>
      <c r="S81" s="147">
        <v>1776.6127619564932</v>
      </c>
      <c r="T81" s="147">
        <v>19.134733044283074</v>
      </c>
      <c r="U81" s="147">
        <v>2.9583361629693661</v>
      </c>
    </row>
    <row r="82" spans="1:21" x14ac:dyDescent="0.15">
      <c r="A82" s="31" t="s">
        <v>283</v>
      </c>
      <c r="B82" s="137">
        <v>180.7911</v>
      </c>
      <c r="C82" s="137">
        <v>282.86579999999998</v>
      </c>
      <c r="D82" s="138">
        <v>0.63914090000000001</v>
      </c>
      <c r="E82" s="32">
        <v>1783.2349999999999</v>
      </c>
      <c r="F82" s="32">
        <v>37.562710000000003</v>
      </c>
      <c r="G82" s="32">
        <v>36.880290000000002</v>
      </c>
      <c r="H82" s="32">
        <v>1757.684</v>
      </c>
      <c r="I82" s="32">
        <v>50.932070000000003</v>
      </c>
      <c r="J82" s="32">
        <v>50.731490000000001</v>
      </c>
      <c r="K82" s="32">
        <v>1813.269</v>
      </c>
      <c r="L82" s="32">
        <v>69.585350000000005</v>
      </c>
      <c r="M82" s="32">
        <v>67.993189999999998</v>
      </c>
      <c r="N82" s="32">
        <v>1783.2349999999999</v>
      </c>
      <c r="O82" s="32">
        <v>37.562710000000003</v>
      </c>
      <c r="P82" s="32">
        <v>36.880290000000002</v>
      </c>
      <c r="Q82" s="31" t="s">
        <v>214</v>
      </c>
      <c r="R82" s="33">
        <v>31</v>
      </c>
      <c r="S82" s="147">
        <v>1778.4180997130613</v>
      </c>
      <c r="T82" s="147">
        <v>18.282210525572374</v>
      </c>
      <c r="U82" s="147">
        <v>3.0654580208452242</v>
      </c>
    </row>
    <row r="83" spans="1:21" x14ac:dyDescent="0.15">
      <c r="A83" s="31" t="s">
        <v>284</v>
      </c>
      <c r="B83" s="137">
        <v>31.51998</v>
      </c>
      <c r="C83" s="137">
        <v>21.821639999999999</v>
      </c>
      <c r="D83" s="138">
        <v>1.444437</v>
      </c>
      <c r="E83" s="32">
        <v>1805.105</v>
      </c>
      <c r="F83" s="32">
        <v>84.136970000000005</v>
      </c>
      <c r="G83" s="32">
        <v>80.789330000000007</v>
      </c>
      <c r="H83" s="32">
        <v>1836.5039999999999</v>
      </c>
      <c r="I83" s="32">
        <v>81.221530000000001</v>
      </c>
      <c r="J83" s="32">
        <v>80.713120000000004</v>
      </c>
      <c r="K83" s="32">
        <v>1769.0340000000001</v>
      </c>
      <c r="L83" s="32">
        <v>166.73599999999999</v>
      </c>
      <c r="M83" s="32">
        <v>157.89449999999999</v>
      </c>
      <c r="N83" s="32">
        <v>1836.5039999999999</v>
      </c>
      <c r="O83" s="32">
        <v>81.221530000000001</v>
      </c>
      <c r="P83" s="32">
        <v>80.713120000000004</v>
      </c>
      <c r="Q83" s="31" t="s">
        <v>202</v>
      </c>
      <c r="R83" s="33">
        <v>26</v>
      </c>
      <c r="S83" s="147">
        <v>1820.8757317360871</v>
      </c>
      <c r="T83" s="147">
        <v>34.28160465441416</v>
      </c>
      <c r="U83" s="147">
        <v>-3.8139459162457978</v>
      </c>
    </row>
    <row r="84" spans="1:21" x14ac:dyDescent="0.15">
      <c r="A84" s="31" t="s">
        <v>285</v>
      </c>
      <c r="B84" s="137">
        <v>180.7697</v>
      </c>
      <c r="C84" s="137">
        <v>98.336449999999999</v>
      </c>
      <c r="D84" s="138">
        <v>1.8382780000000001</v>
      </c>
      <c r="E84" s="32">
        <v>1842.2539999999999</v>
      </c>
      <c r="F84" s="32">
        <v>36.936439999999997</v>
      </c>
      <c r="G84" s="32">
        <v>36.276670000000003</v>
      </c>
      <c r="H84" s="32">
        <v>1837.9190000000001</v>
      </c>
      <c r="I84" s="32">
        <v>49.811070000000001</v>
      </c>
      <c r="J84" s="32">
        <v>49.619570000000003</v>
      </c>
      <c r="K84" s="32">
        <v>1847.154</v>
      </c>
      <c r="L84" s="32">
        <v>63.690060000000003</v>
      </c>
      <c r="M84" s="32">
        <v>62.351489999999998</v>
      </c>
      <c r="N84" s="32">
        <v>1842.2539999999999</v>
      </c>
      <c r="O84" s="32">
        <v>36.936439999999997</v>
      </c>
      <c r="P84" s="32">
        <v>36.276670000000003</v>
      </c>
      <c r="Q84" s="31" t="s">
        <v>214</v>
      </c>
      <c r="R84" s="33">
        <v>29</v>
      </c>
      <c r="S84" s="147">
        <v>1841.5776739442726</v>
      </c>
      <c r="T84" s="147">
        <v>18.083111019100553</v>
      </c>
      <c r="U84" s="147">
        <v>0.49995831424991533</v>
      </c>
    </row>
    <row r="85" spans="1:21" x14ac:dyDescent="0.15">
      <c r="A85" s="31" t="s">
        <v>286</v>
      </c>
      <c r="B85" s="137">
        <v>176.52549999999999</v>
      </c>
      <c r="C85" s="137">
        <v>180.3605</v>
      </c>
      <c r="D85" s="138">
        <v>0.97873679999999996</v>
      </c>
      <c r="E85" s="32">
        <v>1867.7180000000001</v>
      </c>
      <c r="F85" s="32">
        <v>40.408450000000002</v>
      </c>
      <c r="G85" s="32">
        <v>39.619900000000001</v>
      </c>
      <c r="H85" s="32">
        <v>1881.921</v>
      </c>
      <c r="I85" s="32">
        <v>46.39329</v>
      </c>
      <c r="J85" s="32">
        <v>46.224629999999998</v>
      </c>
      <c r="K85" s="32">
        <v>1851.9490000000001</v>
      </c>
      <c r="L85" s="32">
        <v>77.280360000000002</v>
      </c>
      <c r="M85" s="32">
        <v>75.318100000000001</v>
      </c>
      <c r="N85" s="32">
        <v>1867.7180000000001</v>
      </c>
      <c r="O85" s="32">
        <v>40.408450000000002</v>
      </c>
      <c r="P85" s="32">
        <v>39.619900000000001</v>
      </c>
      <c r="Q85" s="31" t="s">
        <v>214</v>
      </c>
      <c r="R85" s="33">
        <v>22</v>
      </c>
      <c r="S85" s="147">
        <v>1872.8807984973814</v>
      </c>
      <c r="T85" s="147">
        <v>18.172805818378055</v>
      </c>
      <c r="U85" s="147">
        <v>-1.6184030985734399</v>
      </c>
    </row>
    <row r="86" spans="1:21" x14ac:dyDescent="0.15">
      <c r="A86" s="31" t="s">
        <v>287</v>
      </c>
      <c r="B86" s="137">
        <v>412.80549999999999</v>
      </c>
      <c r="C86" s="137">
        <v>189.71559999999999</v>
      </c>
      <c r="D86" s="138">
        <v>2.1759170000000001</v>
      </c>
      <c r="E86" s="32">
        <v>1930.2470000000001</v>
      </c>
      <c r="F86" s="32">
        <v>36.939070000000001</v>
      </c>
      <c r="G86" s="32">
        <v>36.279049999999998</v>
      </c>
      <c r="H86" s="32">
        <v>1923.5340000000001</v>
      </c>
      <c r="I86" s="32">
        <v>53.430289999999999</v>
      </c>
      <c r="J86" s="32">
        <v>53.209969999999998</v>
      </c>
      <c r="K86" s="32">
        <v>1937.462</v>
      </c>
      <c r="L86" s="32">
        <v>62.717849999999999</v>
      </c>
      <c r="M86" s="32">
        <v>61.414149999999999</v>
      </c>
      <c r="N86" s="32">
        <v>1930.2470000000001</v>
      </c>
      <c r="O86" s="32">
        <v>36.939070000000001</v>
      </c>
      <c r="P86" s="32">
        <v>36.279049999999998</v>
      </c>
      <c r="Q86" s="31" t="s">
        <v>214</v>
      </c>
      <c r="R86" s="33">
        <v>29</v>
      </c>
      <c r="S86" s="147">
        <v>1929.5828035025738</v>
      </c>
      <c r="T86" s="147">
        <v>18.236814280037933</v>
      </c>
      <c r="U86" s="147">
        <v>0.71887861542574427</v>
      </c>
    </row>
    <row r="87" spans="1:21" x14ac:dyDescent="0.15">
      <c r="A87" s="31" t="s">
        <v>288</v>
      </c>
      <c r="B87" s="137">
        <v>237.0393</v>
      </c>
      <c r="C87" s="137">
        <v>131.0027</v>
      </c>
      <c r="D87" s="138">
        <v>1.809423</v>
      </c>
      <c r="E87" s="32">
        <v>1941.914</v>
      </c>
      <c r="F87" s="32">
        <v>40.369169999999997</v>
      </c>
      <c r="G87" s="32">
        <v>39.582329999999999</v>
      </c>
      <c r="H87" s="32">
        <v>1928.6179999999999</v>
      </c>
      <c r="I87" s="32">
        <v>51.447600000000001</v>
      </c>
      <c r="J87" s="32">
        <v>51.243220000000001</v>
      </c>
      <c r="K87" s="32">
        <v>1956.127</v>
      </c>
      <c r="L87" s="32">
        <v>71.374070000000003</v>
      </c>
      <c r="M87" s="32">
        <v>69.68862</v>
      </c>
      <c r="N87" s="32">
        <v>1941.914</v>
      </c>
      <c r="O87" s="32">
        <v>40.369169999999997</v>
      </c>
      <c r="P87" s="32">
        <v>39.582329999999999</v>
      </c>
      <c r="Q87" s="31" t="s">
        <v>214</v>
      </c>
      <c r="R87" s="33">
        <v>23</v>
      </c>
      <c r="S87" s="147">
        <v>1938.5760213854785</v>
      </c>
      <c r="T87" s="147">
        <v>19.271087077334652</v>
      </c>
      <c r="U87" s="147">
        <v>1.4062992842489241</v>
      </c>
    </row>
    <row r="88" spans="1:21" x14ac:dyDescent="0.15">
      <c r="A88" s="31" t="s">
        <v>289</v>
      </c>
      <c r="B88" s="137">
        <v>100.60590000000001</v>
      </c>
      <c r="C88" s="137">
        <v>121.1006</v>
      </c>
      <c r="D88" s="138">
        <v>0.83076300000000003</v>
      </c>
      <c r="E88" s="32">
        <v>1960.491</v>
      </c>
      <c r="F88" s="32">
        <v>39.614440000000002</v>
      </c>
      <c r="G88" s="32">
        <v>38.856369999999998</v>
      </c>
      <c r="H88" s="32">
        <v>1962.883</v>
      </c>
      <c r="I88" s="32">
        <v>59.963929999999998</v>
      </c>
      <c r="J88" s="32">
        <v>59.685099999999998</v>
      </c>
      <c r="K88" s="32">
        <v>1957.9670000000001</v>
      </c>
      <c r="L88" s="32">
        <v>64.119169999999997</v>
      </c>
      <c r="M88" s="32">
        <v>62.755699999999997</v>
      </c>
      <c r="N88" s="32">
        <v>1960.491</v>
      </c>
      <c r="O88" s="32">
        <v>39.614440000000002</v>
      </c>
      <c r="P88" s="32">
        <v>38.856369999999998</v>
      </c>
      <c r="Q88" s="31" t="s">
        <v>214</v>
      </c>
      <c r="R88" s="33">
        <v>29</v>
      </c>
      <c r="S88" s="147">
        <v>1960.5520103964955</v>
      </c>
      <c r="T88" s="147">
        <v>19.650461556256499</v>
      </c>
      <c r="U88" s="147">
        <v>-0.25107675461333301</v>
      </c>
    </row>
    <row r="89" spans="1:21" x14ac:dyDescent="0.15">
      <c r="A89" s="31" t="s">
        <v>290</v>
      </c>
      <c r="B89" s="137">
        <v>80.024019999999993</v>
      </c>
      <c r="C89" s="137">
        <v>47.009639999999997</v>
      </c>
      <c r="D89" s="138">
        <v>1.7022900000000001</v>
      </c>
      <c r="E89" s="32">
        <v>2022.9</v>
      </c>
      <c r="F89" s="32">
        <v>51.270269999999996</v>
      </c>
      <c r="G89" s="32">
        <v>50.007489999999997</v>
      </c>
      <c r="H89" s="32">
        <v>2027.739</v>
      </c>
      <c r="I89" s="32">
        <v>77.610789999999994</v>
      </c>
      <c r="J89" s="32">
        <v>77.147450000000006</v>
      </c>
      <c r="K89" s="32">
        <v>2017.9659999999999</v>
      </c>
      <c r="L89" s="32">
        <v>81.60615</v>
      </c>
      <c r="M89" s="32">
        <v>79.404560000000004</v>
      </c>
      <c r="N89" s="32">
        <v>2022.9</v>
      </c>
      <c r="O89" s="32">
        <v>51.270269999999996</v>
      </c>
      <c r="P89" s="32">
        <v>50.007489999999997</v>
      </c>
      <c r="Q89" s="31" t="s">
        <v>214</v>
      </c>
      <c r="R89" s="33">
        <v>21</v>
      </c>
      <c r="S89" s="147">
        <v>2023.0202516643026</v>
      </c>
      <c r="T89" s="147">
        <v>25.337625065827623</v>
      </c>
      <c r="U89" s="147">
        <v>-0.48429953725683816</v>
      </c>
    </row>
    <row r="90" spans="1:21" x14ac:dyDescent="0.15">
      <c r="A90" s="31" t="s">
        <v>291</v>
      </c>
      <c r="B90" s="137">
        <v>159.86429999999999</v>
      </c>
      <c r="C90" s="137">
        <v>205.04480000000001</v>
      </c>
      <c r="D90" s="138">
        <v>0.77965549999999995</v>
      </c>
      <c r="E90" s="32">
        <v>2029.479</v>
      </c>
      <c r="F90" s="32">
        <v>39.143999999999998</v>
      </c>
      <c r="G90" s="32">
        <v>38.403880000000001</v>
      </c>
      <c r="H90" s="32">
        <v>2008.5</v>
      </c>
      <c r="I90" s="32">
        <v>49.733820000000001</v>
      </c>
      <c r="J90" s="32">
        <v>49.54372</v>
      </c>
      <c r="K90" s="32">
        <v>2050.88</v>
      </c>
      <c r="L90" s="32">
        <v>65.665080000000003</v>
      </c>
      <c r="M90" s="32">
        <v>64.229259999999996</v>
      </c>
      <c r="N90" s="32">
        <v>2029.479</v>
      </c>
      <c r="O90" s="32">
        <v>39.143999999999998</v>
      </c>
      <c r="P90" s="32">
        <v>38.403880000000001</v>
      </c>
      <c r="Q90" s="31" t="s">
        <v>214</v>
      </c>
      <c r="R90" s="33">
        <v>21</v>
      </c>
      <c r="S90" s="147">
        <v>2024.3810503042303</v>
      </c>
      <c r="T90" s="147">
        <v>18.826815035477104</v>
      </c>
      <c r="U90" s="147">
        <v>2.0664300202839825</v>
      </c>
    </row>
    <row r="91" spans="1:21" x14ac:dyDescent="0.15">
      <c r="A91" s="31" t="s">
        <v>292</v>
      </c>
      <c r="B91" s="137">
        <v>136.24350000000001</v>
      </c>
      <c r="C91" s="137">
        <v>104.00369999999999</v>
      </c>
      <c r="D91" s="138">
        <v>1.309987</v>
      </c>
      <c r="E91" s="32">
        <v>2078.7130000000002</v>
      </c>
      <c r="F91" s="32">
        <v>40.61054</v>
      </c>
      <c r="G91" s="32">
        <v>39.814030000000002</v>
      </c>
      <c r="H91" s="32">
        <v>2082.8589999999999</v>
      </c>
      <c r="I91" s="32">
        <v>50.093829999999997</v>
      </c>
      <c r="J91" s="32">
        <v>49.899839999999998</v>
      </c>
      <c r="K91" s="32">
        <v>2074.6089999999999</v>
      </c>
      <c r="L91" s="32">
        <v>69.971999999999994</v>
      </c>
      <c r="M91" s="32">
        <v>68.342709999999997</v>
      </c>
      <c r="N91" s="32">
        <v>2078.7130000000002</v>
      </c>
      <c r="O91" s="32">
        <v>40.61054</v>
      </c>
      <c r="P91" s="32">
        <v>39.814030000000002</v>
      </c>
      <c r="Q91" s="31" t="s">
        <v>214</v>
      </c>
      <c r="R91" s="33">
        <v>27</v>
      </c>
      <c r="S91" s="147">
        <v>2079.8949830900674</v>
      </c>
      <c r="T91" s="147">
        <v>19.063877732108477</v>
      </c>
      <c r="U91" s="147">
        <v>-0.39766529500258052</v>
      </c>
    </row>
    <row r="92" spans="1:21" x14ac:dyDescent="0.15">
      <c r="A92" s="31" t="s">
        <v>293</v>
      </c>
      <c r="B92" s="137">
        <v>34.650300000000001</v>
      </c>
      <c r="C92" s="137">
        <v>30.01915</v>
      </c>
      <c r="D92" s="138">
        <v>1.1542730000000001</v>
      </c>
      <c r="E92" s="32">
        <v>2110.0770000000002</v>
      </c>
      <c r="F92" s="32">
        <v>47.904380000000003</v>
      </c>
      <c r="G92" s="32">
        <v>46.800260000000002</v>
      </c>
      <c r="H92" s="32">
        <v>2128.029</v>
      </c>
      <c r="I92" s="32">
        <v>73.884519999999995</v>
      </c>
      <c r="J92" s="32">
        <v>73.463049999999996</v>
      </c>
      <c r="K92" s="32">
        <v>2092.6219999999998</v>
      </c>
      <c r="L92" s="32">
        <v>87.50497</v>
      </c>
      <c r="M92" s="32">
        <v>84.970399999999998</v>
      </c>
      <c r="N92" s="32">
        <v>2110.0770000000002</v>
      </c>
      <c r="O92" s="32">
        <v>47.904380000000003</v>
      </c>
      <c r="P92" s="32">
        <v>46.800260000000002</v>
      </c>
      <c r="Q92" s="31" t="s">
        <v>214</v>
      </c>
      <c r="R92" s="33">
        <v>27</v>
      </c>
      <c r="S92" s="147">
        <v>2112.3961490351858</v>
      </c>
      <c r="T92" s="147">
        <v>23.277578448098833</v>
      </c>
      <c r="U92" s="147">
        <v>-1.6919921514731318</v>
      </c>
    </row>
    <row r="93" spans="1:21" x14ac:dyDescent="0.15">
      <c r="A93" s="31" t="s">
        <v>294</v>
      </c>
      <c r="B93" s="137">
        <v>110.517</v>
      </c>
      <c r="C93" s="137">
        <v>118.452</v>
      </c>
      <c r="D93" s="138">
        <v>0.93301020000000001</v>
      </c>
      <c r="E93" s="32">
        <v>2137.4659999999999</v>
      </c>
      <c r="F93" s="32">
        <v>42.841119999999997</v>
      </c>
      <c r="G93" s="32">
        <v>41.955919999999999</v>
      </c>
      <c r="H93" s="32">
        <v>2082.2730000000001</v>
      </c>
      <c r="I93" s="32">
        <v>59.275530000000003</v>
      </c>
      <c r="J93" s="32">
        <v>59.00356</v>
      </c>
      <c r="K93" s="32">
        <v>2190.9540000000002</v>
      </c>
      <c r="L93" s="32">
        <v>69.922160000000005</v>
      </c>
      <c r="M93" s="32">
        <v>68.287729999999996</v>
      </c>
      <c r="N93" s="32">
        <v>2137.4659999999999</v>
      </c>
      <c r="O93" s="32">
        <v>42.841119999999997</v>
      </c>
      <c r="P93" s="32">
        <v>41.955919999999999</v>
      </c>
      <c r="Q93" s="31" t="s">
        <v>214</v>
      </c>
      <c r="R93" s="33">
        <v>31</v>
      </c>
      <c r="S93" s="147">
        <v>2128.1064405444977</v>
      </c>
      <c r="T93" s="147">
        <v>21.0190691951159</v>
      </c>
      <c r="U93" s="147">
        <v>4.9604418896973641</v>
      </c>
    </row>
    <row r="94" spans="1:21" x14ac:dyDescent="0.15">
      <c r="A94" s="31" t="s">
        <v>295</v>
      </c>
      <c r="B94" s="137">
        <v>112.83199999999999</v>
      </c>
      <c r="C94" s="137">
        <v>80.499920000000003</v>
      </c>
      <c r="D94" s="138">
        <v>1.4016409999999999</v>
      </c>
      <c r="E94" s="32">
        <v>2358.4380000000001</v>
      </c>
      <c r="F94" s="32">
        <v>61.282679999999999</v>
      </c>
      <c r="G94" s="32">
        <v>59.48706</v>
      </c>
      <c r="H94" s="32">
        <v>2277.7579999999998</v>
      </c>
      <c r="I94" s="32">
        <v>104.3274</v>
      </c>
      <c r="J94" s="32">
        <v>103.4901</v>
      </c>
      <c r="K94" s="32">
        <v>2428.9479999999999</v>
      </c>
      <c r="L94" s="32">
        <v>81.111519999999999</v>
      </c>
      <c r="M94" s="32">
        <v>78.898120000000006</v>
      </c>
      <c r="N94" s="32">
        <v>2358.4380000000001</v>
      </c>
      <c r="O94" s="32">
        <v>61.282679999999999</v>
      </c>
      <c r="P94" s="32">
        <v>59.48706</v>
      </c>
      <c r="Q94" s="31" t="s">
        <v>214</v>
      </c>
      <c r="R94" s="33">
        <v>19</v>
      </c>
      <c r="S94" s="147">
        <v>2369.6315193823389</v>
      </c>
      <c r="T94" s="147">
        <v>29.456024198402336</v>
      </c>
      <c r="U94" s="147">
        <v>6.2245054237472397</v>
      </c>
    </row>
    <row r="95" spans="1:21" x14ac:dyDescent="0.15">
      <c r="A95" s="31" t="s">
        <v>296</v>
      </c>
      <c r="B95" s="137">
        <v>111.505</v>
      </c>
      <c r="C95" s="137">
        <v>156.81989999999999</v>
      </c>
      <c r="D95" s="138">
        <v>0.71103870000000002</v>
      </c>
      <c r="E95" s="32">
        <v>2443.0940000000001</v>
      </c>
      <c r="F95" s="32">
        <v>57.386389999999999</v>
      </c>
      <c r="G95" s="32">
        <v>55.80912</v>
      </c>
      <c r="H95" s="32">
        <v>2320.4780000000001</v>
      </c>
      <c r="I95" s="32">
        <v>88.827029999999993</v>
      </c>
      <c r="J95" s="32">
        <v>88.218270000000004</v>
      </c>
      <c r="K95" s="32">
        <v>2546.8159999999998</v>
      </c>
      <c r="L95" s="32">
        <v>96.954899999999995</v>
      </c>
      <c r="M95" s="32">
        <v>93.794120000000007</v>
      </c>
      <c r="N95" s="32">
        <v>2443.0940000000001</v>
      </c>
      <c r="O95" s="32">
        <v>57.386389999999999</v>
      </c>
      <c r="P95" s="32">
        <v>55.80912</v>
      </c>
      <c r="Q95" s="31" t="s">
        <v>214</v>
      </c>
      <c r="R95" s="33">
        <v>9</v>
      </c>
      <c r="S95" s="147">
        <v>2423.6747674943185</v>
      </c>
      <c r="T95" s="147">
        <v>28.172495760838029</v>
      </c>
      <c r="U95" s="147">
        <v>8.8870966728652476</v>
      </c>
    </row>
    <row r="96" spans="1:21" x14ac:dyDescent="0.15">
      <c r="A96" s="31" t="s">
        <v>297</v>
      </c>
      <c r="B96" s="137">
        <v>429.99950000000001</v>
      </c>
      <c r="C96" s="137">
        <v>120.85680000000001</v>
      </c>
      <c r="D96" s="138">
        <v>3.5579260000000001</v>
      </c>
      <c r="E96" s="32">
        <v>2444.9270000000001</v>
      </c>
      <c r="F96" s="32">
        <v>42.033209999999997</v>
      </c>
      <c r="G96" s="32">
        <v>41.180549999999997</v>
      </c>
      <c r="H96" s="32">
        <v>2390.9969999999998</v>
      </c>
      <c r="I96" s="32">
        <v>65.929370000000006</v>
      </c>
      <c r="J96" s="32">
        <v>65.592799999999997</v>
      </c>
      <c r="K96" s="32">
        <v>2490.0990000000002</v>
      </c>
      <c r="L96" s="32">
        <v>63.246110000000002</v>
      </c>
      <c r="M96" s="32">
        <v>61.888559999999998</v>
      </c>
      <c r="N96" s="32">
        <v>2444.9270000000001</v>
      </c>
      <c r="O96" s="32">
        <v>42.033209999999997</v>
      </c>
      <c r="P96" s="32">
        <v>41.180549999999997</v>
      </c>
      <c r="Q96" s="31" t="s">
        <v>214</v>
      </c>
      <c r="R96" s="33">
        <v>12</v>
      </c>
      <c r="S96" s="147">
        <v>2441.8881018155776</v>
      </c>
      <c r="T96" s="147">
        <v>20.87409511782397</v>
      </c>
      <c r="U96" s="147">
        <v>3.9798417653274187</v>
      </c>
    </row>
    <row r="97" spans="1:21" x14ac:dyDescent="0.15">
      <c r="A97" s="31" t="s">
        <v>298</v>
      </c>
      <c r="B97" s="137">
        <v>295.3571</v>
      </c>
      <c r="C97" s="137">
        <v>129.9513</v>
      </c>
      <c r="D97" s="138">
        <v>2.2728290000000002</v>
      </c>
      <c r="E97" s="32">
        <v>2461.0970000000002</v>
      </c>
      <c r="F97" s="32">
        <v>39.399859999999997</v>
      </c>
      <c r="G97" s="32">
        <v>38.649659999999997</v>
      </c>
      <c r="H97" s="32">
        <v>2420.3440000000001</v>
      </c>
      <c r="I97" s="32">
        <v>62.797849999999997</v>
      </c>
      <c r="J97" s="32">
        <v>62.493859999999998</v>
      </c>
      <c r="K97" s="32">
        <v>2494.933</v>
      </c>
      <c r="L97" s="32">
        <v>59.512599999999999</v>
      </c>
      <c r="M97" s="32">
        <v>58.309310000000004</v>
      </c>
      <c r="N97" s="32">
        <v>2461.0970000000002</v>
      </c>
      <c r="O97" s="32">
        <v>39.399859999999997</v>
      </c>
      <c r="P97" s="32">
        <v>38.649659999999997</v>
      </c>
      <c r="Q97" s="31" t="s">
        <v>214</v>
      </c>
      <c r="R97" s="33">
        <v>25</v>
      </c>
      <c r="S97" s="147">
        <v>2459.1091478778699</v>
      </c>
      <c r="T97" s="147">
        <v>19.579551241763511</v>
      </c>
      <c r="U97" s="147">
        <v>2.9896193605199017</v>
      </c>
    </row>
    <row r="98" spans="1:21" x14ac:dyDescent="0.15">
      <c r="A98" s="31" t="s">
        <v>299</v>
      </c>
      <c r="B98" s="137">
        <v>134.19460000000001</v>
      </c>
      <c r="C98" s="137">
        <v>306.38600000000002</v>
      </c>
      <c r="D98" s="138">
        <v>0.43799179999999999</v>
      </c>
      <c r="E98" s="32">
        <v>2648.5039999999999</v>
      </c>
      <c r="F98" s="32">
        <v>39.343000000000004</v>
      </c>
      <c r="G98" s="32">
        <v>38.595010000000002</v>
      </c>
      <c r="H98" s="32">
        <v>2591.5419999999999</v>
      </c>
      <c r="I98" s="32">
        <v>64.102329999999995</v>
      </c>
      <c r="J98" s="32">
        <v>63.784970000000001</v>
      </c>
      <c r="K98" s="32">
        <v>2692.3110000000001</v>
      </c>
      <c r="L98" s="32">
        <v>52.269910000000003</v>
      </c>
      <c r="M98" s="32">
        <v>51.332360000000001</v>
      </c>
      <c r="N98" s="32">
        <v>2648.5039999999999</v>
      </c>
      <c r="O98" s="32">
        <v>39.343000000000004</v>
      </c>
      <c r="P98" s="32">
        <v>38.595010000000002</v>
      </c>
      <c r="Q98" s="31" t="s">
        <v>214</v>
      </c>
      <c r="R98" s="33">
        <v>23</v>
      </c>
      <c r="S98" s="147">
        <v>2650.8372667528338</v>
      </c>
      <c r="T98" s="147">
        <v>19.496250394072778</v>
      </c>
      <c r="U98" s="147">
        <v>3.7428439730774143</v>
      </c>
    </row>
    <row r="99" spans="1:21" x14ac:dyDescent="0.15">
      <c r="A99" s="31" t="s">
        <v>300</v>
      </c>
      <c r="B99" s="137">
        <v>97.884420000000006</v>
      </c>
      <c r="C99" s="137">
        <v>151.41319999999999</v>
      </c>
      <c r="D99" s="138">
        <v>0.6464723</v>
      </c>
      <c r="E99" s="32">
        <v>2670.3490000000002</v>
      </c>
      <c r="F99" s="32">
        <v>40.77223</v>
      </c>
      <c r="G99" s="32">
        <v>39.970089999999999</v>
      </c>
      <c r="H99" s="32">
        <v>2615.953</v>
      </c>
      <c r="I99" s="32">
        <v>67.083870000000005</v>
      </c>
      <c r="J99" s="32">
        <v>66.737390000000005</v>
      </c>
      <c r="K99" s="32">
        <v>2711.8049999999998</v>
      </c>
      <c r="L99" s="32">
        <v>60.156320000000001</v>
      </c>
      <c r="M99" s="32">
        <v>58.916359999999997</v>
      </c>
      <c r="N99" s="32">
        <v>2670.3490000000002</v>
      </c>
      <c r="O99" s="32">
        <v>40.77223</v>
      </c>
      <c r="P99" s="32">
        <v>39.970089999999999</v>
      </c>
      <c r="Q99" s="31" t="s">
        <v>214</v>
      </c>
      <c r="R99" s="33">
        <v>28</v>
      </c>
      <c r="S99" s="147">
        <v>2667.89464018334</v>
      </c>
      <c r="T99" s="147">
        <v>20.274093307082463</v>
      </c>
      <c r="U99" s="147">
        <v>3.534619930267846</v>
      </c>
    </row>
    <row r="100" spans="1:21" x14ac:dyDescent="0.15">
      <c r="A100" s="31" t="s">
        <v>301</v>
      </c>
      <c r="B100" s="137">
        <v>46.928559999999997</v>
      </c>
      <c r="C100" s="137">
        <v>65.679569999999998</v>
      </c>
      <c r="D100" s="138">
        <v>0.71450780000000003</v>
      </c>
      <c r="E100" s="32">
        <v>2668.2919999999999</v>
      </c>
      <c r="F100" s="32">
        <v>45.423459999999999</v>
      </c>
      <c r="G100" s="32">
        <v>44.429900000000004</v>
      </c>
      <c r="H100" s="32">
        <v>2629.1</v>
      </c>
      <c r="I100" s="32">
        <v>80.711780000000005</v>
      </c>
      <c r="J100" s="32">
        <v>80.207149999999999</v>
      </c>
      <c r="K100" s="32">
        <v>2698.1320000000001</v>
      </c>
      <c r="L100" s="32">
        <v>68.671090000000007</v>
      </c>
      <c r="M100" s="32">
        <v>67.06062</v>
      </c>
      <c r="N100" s="32">
        <v>2668.2919999999999</v>
      </c>
      <c r="O100" s="32">
        <v>45.423459999999999</v>
      </c>
      <c r="P100" s="32">
        <v>44.429900000000004</v>
      </c>
      <c r="Q100" s="31" t="s">
        <v>214</v>
      </c>
      <c r="R100" s="33">
        <v>26</v>
      </c>
      <c r="S100" s="147">
        <v>2667.9784712551409</v>
      </c>
      <c r="T100" s="147">
        <v>22.538082784838483</v>
      </c>
      <c r="U100" s="147">
        <v>2.5585108512111376</v>
      </c>
    </row>
    <row r="101" spans="1:21" x14ac:dyDescent="0.15">
      <c r="A101" s="31" t="s">
        <v>302</v>
      </c>
      <c r="B101" s="137">
        <v>304.09359999999998</v>
      </c>
      <c r="C101" s="137">
        <v>253.93979999999999</v>
      </c>
      <c r="D101" s="138">
        <v>1.1975020000000001</v>
      </c>
      <c r="E101" s="32">
        <v>2696.1680000000001</v>
      </c>
      <c r="F101" s="32">
        <v>48.452120000000001</v>
      </c>
      <c r="G101" s="32">
        <v>47.322749999999999</v>
      </c>
      <c r="H101" s="32">
        <v>2653.991</v>
      </c>
      <c r="I101" s="32">
        <v>98.307119999999998</v>
      </c>
      <c r="J101" s="32">
        <v>97.564250000000001</v>
      </c>
      <c r="K101" s="32">
        <v>2727.9389999999999</v>
      </c>
      <c r="L101" s="32">
        <v>54.445480000000003</v>
      </c>
      <c r="M101" s="32">
        <v>53.427210000000002</v>
      </c>
      <c r="N101" s="32">
        <v>2696.1680000000001</v>
      </c>
      <c r="O101" s="32">
        <v>48.452120000000001</v>
      </c>
      <c r="P101" s="32">
        <v>47.322749999999999</v>
      </c>
      <c r="Q101" s="31" t="s">
        <v>214</v>
      </c>
      <c r="R101" s="33">
        <v>28</v>
      </c>
      <c r="S101" s="147">
        <v>2708.0953374787878</v>
      </c>
      <c r="T101" s="147">
        <v>21.720175463883383</v>
      </c>
      <c r="U101" s="147">
        <v>2.7107644269171671</v>
      </c>
    </row>
    <row r="102" spans="1:21" x14ac:dyDescent="0.15">
      <c r="A102" s="31" t="s">
        <v>303</v>
      </c>
      <c r="B102" s="137">
        <v>120.7646</v>
      </c>
      <c r="C102" s="137">
        <v>116.28449999999999</v>
      </c>
      <c r="D102" s="138">
        <v>1.038527</v>
      </c>
      <c r="E102" s="32">
        <v>2720.585</v>
      </c>
      <c r="F102" s="32">
        <v>38.545839999999998</v>
      </c>
      <c r="G102" s="32">
        <v>37.828249999999997</v>
      </c>
      <c r="H102" s="32">
        <v>2726.05</v>
      </c>
      <c r="I102" s="32">
        <v>66.665599999999998</v>
      </c>
      <c r="J102" s="32">
        <v>66.32244</v>
      </c>
      <c r="K102" s="32">
        <v>2716.5309999999999</v>
      </c>
      <c r="L102" s="32">
        <v>54.034439999999996</v>
      </c>
      <c r="M102" s="32">
        <v>53.031669999999998</v>
      </c>
      <c r="N102" s="32">
        <v>2720.585</v>
      </c>
      <c r="O102" s="32">
        <v>38.545839999999998</v>
      </c>
      <c r="P102" s="32">
        <v>37.828249999999997</v>
      </c>
      <c r="Q102" s="31" t="s">
        <v>214</v>
      </c>
      <c r="R102" s="33">
        <v>29</v>
      </c>
      <c r="S102" s="147">
        <v>2720.4395359594978</v>
      </c>
      <c r="T102" s="147">
        <v>19.170283273565737</v>
      </c>
      <c r="U102" s="147">
        <v>-0.35041013704610879</v>
      </c>
    </row>
    <row r="103" spans="1:21" x14ac:dyDescent="0.15">
      <c r="A103" s="31" t="s">
        <v>304</v>
      </c>
      <c r="B103" s="137">
        <v>38.699190000000002</v>
      </c>
      <c r="C103" s="137">
        <v>82.850520000000003</v>
      </c>
      <c r="D103" s="138">
        <v>0.46709650000000003</v>
      </c>
      <c r="E103" s="32">
        <v>2730.8719999999998</v>
      </c>
      <c r="F103" s="32">
        <v>56.096829999999997</v>
      </c>
      <c r="G103" s="32">
        <v>54.588970000000003</v>
      </c>
      <c r="H103" s="32">
        <v>2796.2060000000001</v>
      </c>
      <c r="I103" s="32">
        <v>100.3783</v>
      </c>
      <c r="J103" s="32">
        <v>99.603290000000001</v>
      </c>
      <c r="K103" s="32">
        <v>2682.9050000000002</v>
      </c>
      <c r="L103" s="32">
        <v>75.921999999999997</v>
      </c>
      <c r="M103" s="32">
        <v>73.959540000000004</v>
      </c>
      <c r="N103" s="32">
        <v>2730.8719999999998</v>
      </c>
      <c r="O103" s="32">
        <v>56.096829999999997</v>
      </c>
      <c r="P103" s="32">
        <v>54.588970000000003</v>
      </c>
      <c r="Q103" s="31" t="s">
        <v>214</v>
      </c>
      <c r="R103" s="33">
        <v>27</v>
      </c>
      <c r="S103" s="147">
        <v>2725.5074118703133</v>
      </c>
      <c r="T103" s="147">
        <v>27.68781882653353</v>
      </c>
      <c r="U103" s="147">
        <v>-4.2230716331737472</v>
      </c>
    </row>
    <row r="104" spans="1:21" x14ac:dyDescent="0.15">
      <c r="A104" s="31" t="s">
        <v>305</v>
      </c>
      <c r="B104" s="137">
        <v>154.0942</v>
      </c>
      <c r="C104" s="137">
        <v>225.50069999999999</v>
      </c>
      <c r="D104" s="138">
        <v>0.68334249999999996</v>
      </c>
      <c r="E104" s="32">
        <v>2739.4720000000002</v>
      </c>
      <c r="F104" s="32">
        <v>38.500579999999999</v>
      </c>
      <c r="G104" s="32">
        <v>37.784239999999997</v>
      </c>
      <c r="H104" s="32">
        <v>2729.2109999999998</v>
      </c>
      <c r="I104" s="32">
        <v>66.385639999999995</v>
      </c>
      <c r="J104" s="32">
        <v>66.046009999999995</v>
      </c>
      <c r="K104" s="32">
        <v>2747.0430000000001</v>
      </c>
      <c r="L104" s="32">
        <v>54.261749999999999</v>
      </c>
      <c r="M104" s="32">
        <v>53.249699999999997</v>
      </c>
      <c r="N104" s="32">
        <v>2739.4720000000002</v>
      </c>
      <c r="O104" s="32">
        <v>38.500579999999999</v>
      </c>
      <c r="P104" s="32">
        <v>37.784239999999997</v>
      </c>
      <c r="Q104" s="31" t="s">
        <v>214</v>
      </c>
      <c r="R104" s="33">
        <v>31</v>
      </c>
      <c r="S104" s="147">
        <v>2739.6352663372777</v>
      </c>
      <c r="T104" s="147">
        <v>19.152053632702451</v>
      </c>
      <c r="U104" s="147">
        <v>0.64913436011013737</v>
      </c>
    </row>
    <row r="105" spans="1:21" x14ac:dyDescent="0.15">
      <c r="A105" s="31" t="s">
        <v>306</v>
      </c>
      <c r="B105" s="137">
        <v>254.47720000000001</v>
      </c>
      <c r="C105" s="137">
        <v>229.84110000000001</v>
      </c>
      <c r="D105" s="138">
        <v>1.1071869999999999</v>
      </c>
      <c r="E105" s="32">
        <v>2746.0360000000001</v>
      </c>
      <c r="F105" s="32">
        <v>43.998980000000003</v>
      </c>
      <c r="G105" s="32">
        <v>43.065689999999996</v>
      </c>
      <c r="H105" s="32">
        <v>2735.3249999999998</v>
      </c>
      <c r="I105" s="32">
        <v>88.011790000000005</v>
      </c>
      <c r="J105" s="32">
        <v>87.415509999999998</v>
      </c>
      <c r="K105" s="32">
        <v>2753.922</v>
      </c>
      <c r="L105" s="32">
        <v>51.715200000000003</v>
      </c>
      <c r="M105" s="32">
        <v>50.794690000000003</v>
      </c>
      <c r="N105" s="32">
        <v>2746.0360000000001</v>
      </c>
      <c r="O105" s="32">
        <v>43.998980000000003</v>
      </c>
      <c r="P105" s="32">
        <v>43.065689999999996</v>
      </c>
      <c r="Q105" s="31" t="s">
        <v>214</v>
      </c>
      <c r="R105" s="33">
        <v>25</v>
      </c>
      <c r="S105" s="147">
        <v>2748.5599739813024</v>
      </c>
      <c r="T105" s="147">
        <v>20.502431727682826</v>
      </c>
      <c r="U105" s="147">
        <v>0.67529145705652605</v>
      </c>
    </row>
    <row r="106" spans="1:21" x14ac:dyDescent="0.15">
      <c r="A106" s="31" t="s">
        <v>307</v>
      </c>
      <c r="B106" s="137">
        <v>125.18680000000001</v>
      </c>
      <c r="C106" s="137">
        <v>106.4815</v>
      </c>
      <c r="D106" s="138">
        <v>1.175667</v>
      </c>
      <c r="E106" s="32">
        <v>2759.114</v>
      </c>
      <c r="F106" s="32">
        <v>51.453389999999999</v>
      </c>
      <c r="G106" s="32">
        <v>50.182040000000001</v>
      </c>
      <c r="H106" s="32">
        <v>2637.4169999999999</v>
      </c>
      <c r="I106" s="32">
        <v>96.264049999999997</v>
      </c>
      <c r="J106" s="32">
        <v>95.550030000000007</v>
      </c>
      <c r="K106" s="32">
        <v>2849.393</v>
      </c>
      <c r="L106" s="32">
        <v>74.978279999999998</v>
      </c>
      <c r="M106" s="32">
        <v>73.051670000000001</v>
      </c>
      <c r="N106" s="32">
        <v>2759.114</v>
      </c>
      <c r="O106" s="32">
        <v>51.453389999999999</v>
      </c>
      <c r="P106" s="32">
        <v>50.182040000000001</v>
      </c>
      <c r="Q106" s="31" t="s">
        <v>214</v>
      </c>
      <c r="R106" s="33">
        <v>10</v>
      </c>
      <c r="S106" s="147">
        <v>2763.2780559022899</v>
      </c>
      <c r="T106" s="147">
        <v>25.335230651628184</v>
      </c>
      <c r="U106" s="147">
        <v>7.439338834621978</v>
      </c>
    </row>
    <row r="107" spans="1:21" x14ac:dyDescent="0.15">
      <c r="A107" s="31" t="s">
        <v>308</v>
      </c>
      <c r="B107" s="137">
        <v>290.87220000000002</v>
      </c>
      <c r="C107" s="137">
        <v>175.1122</v>
      </c>
      <c r="D107" s="138">
        <v>1.661062</v>
      </c>
      <c r="E107" s="32">
        <v>2767.9349999999999</v>
      </c>
      <c r="F107" s="32">
        <v>37.79927</v>
      </c>
      <c r="G107" s="32">
        <v>37.108600000000003</v>
      </c>
      <c r="H107" s="32">
        <v>2741.7089999999998</v>
      </c>
      <c r="I107" s="32">
        <v>66.367829999999998</v>
      </c>
      <c r="J107" s="32">
        <v>66.028310000000005</v>
      </c>
      <c r="K107" s="32">
        <v>2787.1120000000001</v>
      </c>
      <c r="L107" s="32">
        <v>50.267650000000003</v>
      </c>
      <c r="M107" s="32">
        <v>49.39649</v>
      </c>
      <c r="N107" s="32">
        <v>2767.9349999999999</v>
      </c>
      <c r="O107" s="32">
        <v>37.79927</v>
      </c>
      <c r="P107" s="32">
        <v>37.108600000000003</v>
      </c>
      <c r="Q107" s="31" t="s">
        <v>214</v>
      </c>
      <c r="R107" s="33">
        <v>26</v>
      </c>
      <c r="S107" s="147">
        <v>2769.7564657121166</v>
      </c>
      <c r="T107" s="147">
        <v>18.702914585847093</v>
      </c>
      <c r="U107" s="147">
        <v>1.6290339247220897</v>
      </c>
    </row>
    <row r="108" spans="1:21" x14ac:dyDescent="0.15">
      <c r="A108" s="31" t="s">
        <v>309</v>
      </c>
      <c r="B108" s="137">
        <v>275.78160000000003</v>
      </c>
      <c r="C108" s="137">
        <v>194.26140000000001</v>
      </c>
      <c r="D108" s="138">
        <v>1.4196420000000001</v>
      </c>
      <c r="E108" s="32">
        <v>2850.866</v>
      </c>
      <c r="F108" s="32">
        <v>37.906730000000003</v>
      </c>
      <c r="G108" s="32">
        <v>37.212359999999997</v>
      </c>
      <c r="H108" s="32">
        <v>2813.0419999999999</v>
      </c>
      <c r="I108" s="32">
        <v>70.534520000000001</v>
      </c>
      <c r="J108" s="32">
        <v>70.150620000000004</v>
      </c>
      <c r="K108" s="32">
        <v>2877.7109999999998</v>
      </c>
      <c r="L108" s="32">
        <v>52.615900000000003</v>
      </c>
      <c r="M108" s="32">
        <v>51.658769999999997</v>
      </c>
      <c r="N108" s="32">
        <v>2850.866</v>
      </c>
      <c r="O108" s="32">
        <v>37.906730000000003</v>
      </c>
      <c r="P108" s="32">
        <v>37.212359999999997</v>
      </c>
      <c r="Q108" s="31" t="s">
        <v>214</v>
      </c>
      <c r="R108" s="33">
        <v>21</v>
      </c>
      <c r="S108" s="147">
        <v>2852.8861883604495</v>
      </c>
      <c r="T108" s="147">
        <v>18.780946117731975</v>
      </c>
      <c r="U108" s="147">
        <v>2.247237474506647</v>
      </c>
    </row>
    <row r="109" spans="1:21" x14ac:dyDescent="0.15">
      <c r="A109" s="31" t="s">
        <v>310</v>
      </c>
      <c r="B109" s="137">
        <v>221.66329999999999</v>
      </c>
      <c r="C109" s="137">
        <v>142.08189999999999</v>
      </c>
      <c r="D109" s="138">
        <v>1.560109</v>
      </c>
      <c r="E109" s="32">
        <v>2863.0419999999999</v>
      </c>
      <c r="F109" s="32">
        <v>50.930979999999998</v>
      </c>
      <c r="G109" s="32">
        <v>49.685020000000002</v>
      </c>
      <c r="H109" s="32">
        <v>2767.855</v>
      </c>
      <c r="I109" s="32">
        <v>99.209339999999997</v>
      </c>
      <c r="J109" s="32">
        <v>98.452119999999994</v>
      </c>
      <c r="K109" s="32">
        <v>2930.7240000000002</v>
      </c>
      <c r="L109" s="32">
        <v>58.278179999999999</v>
      </c>
      <c r="M109" s="32">
        <v>57.104669999999999</v>
      </c>
      <c r="N109" s="32">
        <v>2863.0419999999999</v>
      </c>
      <c r="O109" s="32">
        <v>50.930979999999998</v>
      </c>
      <c r="P109" s="32">
        <v>49.685020000000002</v>
      </c>
      <c r="Q109" s="31" t="s">
        <v>214</v>
      </c>
      <c r="R109" s="33">
        <v>22</v>
      </c>
      <c r="S109" s="147">
        <v>2885.0950587206567</v>
      </c>
      <c r="T109" s="147">
        <v>23.359498349010117</v>
      </c>
      <c r="U109" s="147">
        <v>5.5572957398922647</v>
      </c>
    </row>
    <row r="110" spans="1:21" x14ac:dyDescent="0.15">
      <c r="A110" s="31" t="s">
        <v>311</v>
      </c>
      <c r="B110" s="137">
        <v>336.57389999999998</v>
      </c>
      <c r="C110" s="137">
        <v>270.9314</v>
      </c>
      <c r="D110" s="138">
        <v>1.2422850000000001</v>
      </c>
      <c r="E110" s="32">
        <v>2954.375</v>
      </c>
      <c r="F110" s="32">
        <v>48.159570000000002</v>
      </c>
      <c r="G110" s="32">
        <v>47.043419999999998</v>
      </c>
      <c r="H110" s="32">
        <v>2854.9609999999998</v>
      </c>
      <c r="I110" s="32">
        <v>98.291749999999993</v>
      </c>
      <c r="J110" s="32">
        <v>97.547839999999994</v>
      </c>
      <c r="K110" s="32">
        <v>3022.7860000000001</v>
      </c>
      <c r="L110" s="32">
        <v>53.954680000000003</v>
      </c>
      <c r="M110" s="32">
        <v>52.943680000000001</v>
      </c>
      <c r="N110" s="32">
        <v>2954.375</v>
      </c>
      <c r="O110" s="32">
        <v>48.159570000000002</v>
      </c>
      <c r="P110" s="32">
        <v>47.043419999999998</v>
      </c>
      <c r="Q110" s="31" t="s">
        <v>214</v>
      </c>
      <c r="R110" s="33">
        <v>24</v>
      </c>
      <c r="S110" s="147">
        <v>2978.9498663376353</v>
      </c>
      <c r="T110" s="147">
        <v>21.723167827232398</v>
      </c>
      <c r="U110" s="147">
        <v>5.551997395779928</v>
      </c>
    </row>
    <row r="111" spans="1:21" x14ac:dyDescent="0.15">
      <c r="A111" s="31" t="s">
        <v>312</v>
      </c>
      <c r="B111" s="137">
        <v>223.595</v>
      </c>
      <c r="C111" s="137">
        <v>161.6277</v>
      </c>
      <c r="D111" s="138">
        <v>1.3833960000000001</v>
      </c>
      <c r="E111" s="32">
        <v>3019.348</v>
      </c>
      <c r="F111" s="32">
        <v>38.92503</v>
      </c>
      <c r="G111" s="32">
        <v>38.193359999999998</v>
      </c>
      <c r="H111" s="32">
        <v>2981.8119999999999</v>
      </c>
      <c r="I111" s="32">
        <v>64.863349999999997</v>
      </c>
      <c r="J111" s="32">
        <v>64.53877</v>
      </c>
      <c r="K111" s="32">
        <v>3044.4319999999998</v>
      </c>
      <c r="L111" s="32">
        <v>55.067019999999999</v>
      </c>
      <c r="M111" s="32">
        <v>54.013249999999999</v>
      </c>
      <c r="N111" s="32">
        <v>3019.348</v>
      </c>
      <c r="O111" s="32">
        <v>38.92503</v>
      </c>
      <c r="P111" s="32">
        <v>38.193359999999998</v>
      </c>
      <c r="Q111" s="31" t="s">
        <v>214</v>
      </c>
      <c r="R111" s="33">
        <v>26</v>
      </c>
      <c r="S111" s="147">
        <v>3017.3201195632919</v>
      </c>
      <c r="T111" s="147">
        <v>19.367997015812467</v>
      </c>
      <c r="U111" s="147">
        <v>2.0568697215112675</v>
      </c>
    </row>
    <row r="112" spans="1:21" x14ac:dyDescent="0.15">
      <c r="A112" s="31" t="s">
        <v>313</v>
      </c>
      <c r="B112" s="137">
        <v>151.53399999999999</v>
      </c>
      <c r="C112" s="137">
        <v>73.318790000000007</v>
      </c>
      <c r="D112" s="138">
        <v>2.0667819999999999</v>
      </c>
      <c r="E112" s="32">
        <v>3055.79</v>
      </c>
      <c r="F112" s="32">
        <v>42.706099999999999</v>
      </c>
      <c r="G112" s="32">
        <v>41.826000000000001</v>
      </c>
      <c r="H112" s="32">
        <v>3123.7890000000002</v>
      </c>
      <c r="I112" s="32">
        <v>83.305689999999998</v>
      </c>
      <c r="J112" s="32">
        <v>82.771060000000006</v>
      </c>
      <c r="K112" s="32">
        <v>3011.386</v>
      </c>
      <c r="L112" s="32">
        <v>51.269039999999997</v>
      </c>
      <c r="M112" s="32">
        <v>50.355490000000003</v>
      </c>
      <c r="N112" s="32">
        <v>3055.79</v>
      </c>
      <c r="O112" s="32">
        <v>42.706099999999999</v>
      </c>
      <c r="P112" s="32">
        <v>41.826000000000001</v>
      </c>
      <c r="Q112" s="31" t="s">
        <v>214</v>
      </c>
      <c r="R112" s="33">
        <v>29</v>
      </c>
      <c r="S112" s="147">
        <v>3044.494207284004</v>
      </c>
      <c r="T112" s="147">
        <v>20.824897291509959</v>
      </c>
      <c r="U112" s="147">
        <v>-3.7326002046898177</v>
      </c>
    </row>
    <row r="113" spans="1:21" x14ac:dyDescent="0.15">
      <c r="A113" s="31" t="s">
        <v>314</v>
      </c>
      <c r="B113" s="137">
        <v>154.14709999999999</v>
      </c>
      <c r="C113" s="137">
        <v>75.618049999999997</v>
      </c>
      <c r="D113" s="138">
        <v>2.0384959999999999</v>
      </c>
      <c r="E113" s="32">
        <v>3065.0079999999998</v>
      </c>
      <c r="F113" s="32">
        <v>40.624850000000002</v>
      </c>
      <c r="G113" s="32">
        <v>39.827919999999999</v>
      </c>
      <c r="H113" s="32">
        <v>3096.491</v>
      </c>
      <c r="I113" s="32">
        <v>73.248729999999995</v>
      </c>
      <c r="J113" s="32">
        <v>72.835080000000005</v>
      </c>
      <c r="K113" s="32">
        <v>3044.4389999999999</v>
      </c>
      <c r="L113" s="32">
        <v>56.580550000000002</v>
      </c>
      <c r="M113" s="32">
        <v>55.469439999999999</v>
      </c>
      <c r="N113" s="32">
        <v>3065.0079999999998</v>
      </c>
      <c r="O113" s="32">
        <v>40.624850000000002</v>
      </c>
      <c r="P113" s="32">
        <v>39.827919999999999</v>
      </c>
      <c r="Q113" s="31" t="s">
        <v>214</v>
      </c>
      <c r="R113" s="33">
        <v>23</v>
      </c>
      <c r="S113" s="147">
        <v>3064.7813952093661</v>
      </c>
      <c r="T113" s="147">
        <v>20.221500042932114</v>
      </c>
      <c r="U113" s="147">
        <v>-1.7097402838421205</v>
      </c>
    </row>
    <row r="114" spans="1:21" x14ac:dyDescent="0.15">
      <c r="A114" s="31" t="s">
        <v>315</v>
      </c>
      <c r="B114" s="137">
        <v>299.7543</v>
      </c>
      <c r="C114" s="137">
        <v>187.3775</v>
      </c>
      <c r="D114" s="138">
        <v>1.599734</v>
      </c>
      <c r="E114" s="32">
        <v>3138.085</v>
      </c>
      <c r="F114" s="32">
        <v>38.531199999999998</v>
      </c>
      <c r="G114" s="32">
        <v>37.81335</v>
      </c>
      <c r="H114" s="32">
        <v>3059.8679999999999</v>
      </c>
      <c r="I114" s="32">
        <v>70.890739999999994</v>
      </c>
      <c r="J114" s="32">
        <v>70.500720000000001</v>
      </c>
      <c r="K114" s="32">
        <v>3188.5039999999999</v>
      </c>
      <c r="L114" s="32">
        <v>48.72833</v>
      </c>
      <c r="M114" s="32">
        <v>47.89714</v>
      </c>
      <c r="N114" s="32">
        <v>3138.085</v>
      </c>
      <c r="O114" s="32">
        <v>38.531199999999998</v>
      </c>
      <c r="P114" s="32">
        <v>37.81335</v>
      </c>
      <c r="Q114" s="31" t="s">
        <v>214</v>
      </c>
      <c r="R114" s="33">
        <v>21</v>
      </c>
      <c r="S114" s="147">
        <v>3144.3158968492148</v>
      </c>
      <c r="T114" s="147">
        <v>18.964453232827502</v>
      </c>
      <c r="U114" s="147">
        <v>4.0343684687238923</v>
      </c>
    </row>
    <row r="115" spans="1:21" x14ac:dyDescent="0.15">
      <c r="A115" s="31" t="s">
        <v>316</v>
      </c>
      <c r="B115" s="137">
        <v>431.73329999999999</v>
      </c>
      <c r="C115" s="137">
        <v>333.19060000000002</v>
      </c>
      <c r="D115" s="138">
        <v>1.295755</v>
      </c>
      <c r="E115" s="32">
        <v>3279.94</v>
      </c>
      <c r="F115" s="32">
        <v>37.957389999999997</v>
      </c>
      <c r="G115" s="32">
        <v>37.260710000000003</v>
      </c>
      <c r="H115" s="32">
        <v>3208.5250000000001</v>
      </c>
      <c r="I115" s="32">
        <v>72.579120000000003</v>
      </c>
      <c r="J115" s="32">
        <v>72.173439999999999</v>
      </c>
      <c r="K115" s="32">
        <v>3323.8870000000002</v>
      </c>
      <c r="L115" s="32">
        <v>48.259140000000002</v>
      </c>
      <c r="M115" s="32">
        <v>47.44117</v>
      </c>
      <c r="N115" s="32">
        <v>3279.94</v>
      </c>
      <c r="O115" s="32">
        <v>37.957389999999997</v>
      </c>
      <c r="P115" s="32">
        <v>37.260710000000003</v>
      </c>
      <c r="Q115" s="31" t="s">
        <v>214</v>
      </c>
      <c r="R115" s="33">
        <v>24</v>
      </c>
      <c r="S115" s="147">
        <v>3285.3690255677502</v>
      </c>
      <c r="T115" s="147">
        <v>18.711327312557835</v>
      </c>
      <c r="U115" s="147">
        <v>3.4706956042729553</v>
      </c>
    </row>
    <row r="116" spans="1:21" x14ac:dyDescent="0.15">
      <c r="A116" s="31" t="s">
        <v>317</v>
      </c>
      <c r="B116" s="137">
        <v>331.26499999999999</v>
      </c>
      <c r="C116" s="137">
        <v>164.3186</v>
      </c>
      <c r="D116" s="138">
        <v>2.0159919999999998</v>
      </c>
      <c r="E116" s="32">
        <v>3277.6289999999999</v>
      </c>
      <c r="F116" s="32">
        <v>42.305079999999997</v>
      </c>
      <c r="G116" s="32">
        <v>41.441989999999997</v>
      </c>
      <c r="H116" s="32">
        <v>3220.6289999999999</v>
      </c>
      <c r="I116" s="32">
        <v>84.369669999999999</v>
      </c>
      <c r="J116" s="32">
        <v>83.819289999999995</v>
      </c>
      <c r="K116" s="32">
        <v>3312.6819999999998</v>
      </c>
      <c r="L116" s="32">
        <v>48.533940000000001</v>
      </c>
      <c r="M116" s="32">
        <v>47.706740000000003</v>
      </c>
      <c r="N116" s="32">
        <v>3277.6289999999999</v>
      </c>
      <c r="O116" s="32">
        <v>42.305079999999997</v>
      </c>
      <c r="P116" s="32">
        <v>41.441989999999997</v>
      </c>
      <c r="Q116" s="31" t="s">
        <v>214</v>
      </c>
      <c r="R116" s="33">
        <v>28</v>
      </c>
      <c r="S116" s="147">
        <v>3287.8449399155388</v>
      </c>
      <c r="T116" s="147">
        <v>20.094748945080863</v>
      </c>
      <c r="U116" s="147">
        <v>2.7788058135371885</v>
      </c>
    </row>
    <row r="117" spans="1:21" x14ac:dyDescent="0.15">
      <c r="A117" s="31" t="s">
        <v>318</v>
      </c>
      <c r="B117" s="137">
        <v>295.57990000000001</v>
      </c>
      <c r="C117" s="137">
        <v>153.738</v>
      </c>
      <c r="D117" s="138">
        <v>1.9226209999999999</v>
      </c>
      <c r="E117" s="32">
        <v>3363.0360000000001</v>
      </c>
      <c r="F117" s="32">
        <v>44.185360000000003</v>
      </c>
      <c r="G117" s="32">
        <v>43.244810000000001</v>
      </c>
      <c r="H117" s="32">
        <v>3318.3020000000001</v>
      </c>
      <c r="I117" s="32">
        <v>95.518050000000002</v>
      </c>
      <c r="J117" s="32">
        <v>94.815219999999997</v>
      </c>
      <c r="K117" s="32">
        <v>3389.8</v>
      </c>
      <c r="L117" s="32">
        <v>49.258299999999998</v>
      </c>
      <c r="M117" s="32">
        <v>48.4039</v>
      </c>
      <c r="N117" s="32">
        <v>3363.0360000000001</v>
      </c>
      <c r="O117" s="32">
        <v>44.185360000000003</v>
      </c>
      <c r="P117" s="32">
        <v>43.244810000000001</v>
      </c>
      <c r="Q117" s="31" t="s">
        <v>214</v>
      </c>
      <c r="R117" s="33">
        <v>31</v>
      </c>
      <c r="S117" s="147">
        <v>3372.5338437661312</v>
      </c>
      <c r="T117" s="147">
        <v>20.458731493243445</v>
      </c>
      <c r="U117" s="147">
        <v>2.1092099828898481</v>
      </c>
    </row>
    <row r="118" spans="1:21" x14ac:dyDescent="0.15">
      <c r="A118" s="31" t="s">
        <v>319</v>
      </c>
      <c r="B118" s="139">
        <v>298.3295</v>
      </c>
      <c r="C118" s="139">
        <v>263.49270000000001</v>
      </c>
      <c r="D118" s="138">
        <v>1.132212</v>
      </c>
      <c r="E118" s="32">
        <v>3323.2060000000001</v>
      </c>
      <c r="F118" s="32">
        <v>116.7651</v>
      </c>
      <c r="G118" s="32">
        <v>110.41500000000001</v>
      </c>
      <c r="H118" s="32">
        <v>3143.4050000000002</v>
      </c>
      <c r="I118" s="32">
        <v>275.36079999999998</v>
      </c>
      <c r="J118" s="32">
        <v>269.60320000000002</v>
      </c>
      <c r="K118" s="32">
        <v>3433.5140000000001</v>
      </c>
      <c r="L118" s="32">
        <v>113.1675</v>
      </c>
      <c r="M118" s="32">
        <v>108.7504</v>
      </c>
      <c r="N118" s="32">
        <v>3433.5140000000001</v>
      </c>
      <c r="O118" s="32">
        <v>113.1675</v>
      </c>
      <c r="P118" s="32">
        <v>108.7504</v>
      </c>
      <c r="Q118" s="31" t="s">
        <v>278</v>
      </c>
      <c r="R118" s="33">
        <v>3</v>
      </c>
      <c r="S118" s="147">
        <v>3380.0975325777599</v>
      </c>
      <c r="T118" s="147">
        <v>44.947075159069605</v>
      </c>
      <c r="U118" s="147">
        <v>8.4493320836903525</v>
      </c>
    </row>
    <row r="119" spans="1:21" x14ac:dyDescent="0.15">
      <c r="A119" s="31" t="s">
        <v>320</v>
      </c>
      <c r="B119" s="137">
        <v>116.87569999999999</v>
      </c>
      <c r="C119" s="137">
        <v>79.050399999999996</v>
      </c>
      <c r="D119" s="138">
        <v>1.4784949999999999</v>
      </c>
      <c r="E119" s="32">
        <v>3417.4189999999999</v>
      </c>
      <c r="F119" s="32">
        <v>40.292279999999998</v>
      </c>
      <c r="G119" s="32">
        <v>39.508409999999998</v>
      </c>
      <c r="H119" s="32">
        <v>3369.6329999999998</v>
      </c>
      <c r="I119" s="32">
        <v>82.763300000000001</v>
      </c>
      <c r="J119" s="32">
        <v>82.235969999999995</v>
      </c>
      <c r="K119" s="32">
        <v>3445.5540000000001</v>
      </c>
      <c r="L119" s="32">
        <v>48.804740000000002</v>
      </c>
      <c r="M119" s="32">
        <v>47.964959999999998</v>
      </c>
      <c r="N119" s="32">
        <v>3417.4189999999999</v>
      </c>
      <c r="O119" s="32">
        <v>40.292279999999998</v>
      </c>
      <c r="P119" s="32">
        <v>39.508409999999998</v>
      </c>
      <c r="Q119" s="31" t="s">
        <v>214</v>
      </c>
      <c r="R119" s="33">
        <v>28</v>
      </c>
      <c r="S119" s="147">
        <v>3423.6147538913497</v>
      </c>
      <c r="T119" s="147">
        <v>19.530405864042731</v>
      </c>
      <c r="U119" s="147">
        <v>2.2034482698573332</v>
      </c>
    </row>
    <row r="121" spans="1:21" s="144" customFormat="1" x14ac:dyDescent="0.15">
      <c r="A121" s="140" t="s">
        <v>321</v>
      </c>
      <c r="B121" s="139">
        <v>797.75710000000004</v>
      </c>
      <c r="C121" s="139">
        <v>321.30189999999999</v>
      </c>
      <c r="D121" s="141">
        <v>2.4828890000000001</v>
      </c>
      <c r="E121" s="142">
        <v>0</v>
      </c>
      <c r="F121" s="142">
        <v>0</v>
      </c>
      <c r="G121" s="142">
        <v>0</v>
      </c>
      <c r="H121" s="142">
        <v>0</v>
      </c>
      <c r="I121" s="142">
        <v>0</v>
      </c>
      <c r="J121" s="142">
        <v>0</v>
      </c>
      <c r="K121" s="142">
        <v>0</v>
      </c>
      <c r="L121" s="142">
        <v>0</v>
      </c>
      <c r="M121" s="142">
        <v>0</v>
      </c>
      <c r="N121" s="142">
        <v>1106.7950000000001</v>
      </c>
      <c r="O121" s="142">
        <v>119.83540000000001</v>
      </c>
      <c r="P121" s="142">
        <v>73.727810000000005</v>
      </c>
      <c r="Q121" s="140" t="s">
        <v>322</v>
      </c>
      <c r="R121" s="143">
        <v>0</v>
      </c>
      <c r="S121" s="148" t="e">
        <v>#VALUE!</v>
      </c>
      <c r="T121" s="148"/>
      <c r="U121" s="148"/>
    </row>
    <row r="122" spans="1:21" s="144" customFormat="1" x14ac:dyDescent="0.15">
      <c r="A122" s="140" t="s">
        <v>323</v>
      </c>
      <c r="B122" s="139">
        <v>792.00919999999996</v>
      </c>
      <c r="C122" s="139">
        <v>498.54379999999998</v>
      </c>
      <c r="D122" s="141">
        <v>1.5886450000000001</v>
      </c>
      <c r="E122" s="142">
        <v>0</v>
      </c>
      <c r="F122" s="142">
        <v>0</v>
      </c>
      <c r="G122" s="142">
        <v>0</v>
      </c>
      <c r="H122" s="142">
        <v>0</v>
      </c>
      <c r="I122" s="142">
        <v>0</v>
      </c>
      <c r="J122" s="142">
        <v>0</v>
      </c>
      <c r="K122" s="142">
        <v>0</v>
      </c>
      <c r="L122" s="142">
        <v>0</v>
      </c>
      <c r="M122" s="142">
        <v>0</v>
      </c>
      <c r="N122" s="142">
        <v>1297.3019999999999</v>
      </c>
      <c r="O122" s="142">
        <v>169.88460000000001</v>
      </c>
      <c r="P122" s="142">
        <v>134.3117</v>
      </c>
      <c r="Q122" s="140" t="s">
        <v>322</v>
      </c>
      <c r="R122" s="143">
        <v>0</v>
      </c>
      <c r="S122" s="148" t="e">
        <v>#VALUE!</v>
      </c>
      <c r="T122" s="148"/>
      <c r="U122" s="148"/>
    </row>
    <row r="123" spans="1:21" s="144" customFormat="1" x14ac:dyDescent="0.15">
      <c r="A123" s="140" t="s">
        <v>324</v>
      </c>
      <c r="B123" s="139">
        <v>731.125</v>
      </c>
      <c r="C123" s="139">
        <v>2605.4569999999999</v>
      </c>
      <c r="D123" s="141">
        <v>0.2806129</v>
      </c>
      <c r="E123" s="142">
        <v>0</v>
      </c>
      <c r="F123" s="142">
        <v>0</v>
      </c>
      <c r="G123" s="142">
        <v>0</v>
      </c>
      <c r="H123" s="142">
        <v>0</v>
      </c>
      <c r="I123" s="142">
        <v>0</v>
      </c>
      <c r="J123" s="142">
        <v>0</v>
      </c>
      <c r="K123" s="142">
        <v>0</v>
      </c>
      <c r="L123" s="142">
        <v>0</v>
      </c>
      <c r="M123" s="142">
        <v>0</v>
      </c>
      <c r="N123" s="142">
        <v>1097.883</v>
      </c>
      <c r="O123" s="142">
        <v>143.6448</v>
      </c>
      <c r="P123" s="142">
        <v>81.776330000000002</v>
      </c>
      <c r="Q123" s="140" t="s">
        <v>322</v>
      </c>
      <c r="R123" s="143">
        <v>0</v>
      </c>
      <c r="S123" s="148" t="e">
        <v>#VALUE!</v>
      </c>
      <c r="T123" s="148"/>
      <c r="U123" s="148"/>
    </row>
  </sheetData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939F6F-A697-D048-9B83-EA2BEAAEC20C}">
  <dimension ref="A1:AA198"/>
  <sheetViews>
    <sheetView topLeftCell="A156" zoomScale="92" zoomScaleNormal="92" workbookViewId="0">
      <selection activeCell="H15" sqref="H15"/>
    </sheetView>
  </sheetViews>
  <sheetFormatPr baseColWidth="10" defaultRowHeight="15" x14ac:dyDescent="0.2"/>
  <cols>
    <col min="1" max="1" width="16.6640625" style="129" bestFit="1" customWidth="1"/>
    <col min="2" max="248" width="8.83203125" style="129" customWidth="1"/>
    <col min="249" max="16384" width="10.83203125" style="129"/>
  </cols>
  <sheetData>
    <row r="1" spans="1:27" x14ac:dyDescent="0.2">
      <c r="A1" s="132" t="s">
        <v>1778</v>
      </c>
    </row>
    <row r="3" spans="1:27" x14ac:dyDescent="0.2">
      <c r="B3" s="129" t="s">
        <v>1745</v>
      </c>
    </row>
    <row r="4" spans="1:27" x14ac:dyDescent="0.2">
      <c r="B4" s="129" t="s">
        <v>1746</v>
      </c>
      <c r="C4" s="130" t="s">
        <v>1747</v>
      </c>
      <c r="D4" s="130" t="s">
        <v>1748</v>
      </c>
      <c r="E4" s="130" t="s">
        <v>1749</v>
      </c>
      <c r="F4" s="129" t="s">
        <v>1750</v>
      </c>
      <c r="G4" s="129" t="s">
        <v>1751</v>
      </c>
      <c r="H4" s="129" t="s">
        <v>1752</v>
      </c>
      <c r="I4" s="129" t="s">
        <v>1753</v>
      </c>
      <c r="J4" s="129" t="s">
        <v>1754</v>
      </c>
      <c r="K4" s="129" t="s">
        <v>1755</v>
      </c>
      <c r="L4" s="129" t="s">
        <v>1756</v>
      </c>
      <c r="M4" s="129" t="s">
        <v>1757</v>
      </c>
      <c r="N4" s="129" t="s">
        <v>1758</v>
      </c>
      <c r="O4" s="130" t="s">
        <v>1759</v>
      </c>
      <c r="P4" s="130" t="s">
        <v>1760</v>
      </c>
      <c r="Q4" s="129" t="s">
        <v>1761</v>
      </c>
      <c r="R4" s="129" t="s">
        <v>1762</v>
      </c>
      <c r="S4" s="129" t="s">
        <v>1763</v>
      </c>
      <c r="T4" s="129" t="s">
        <v>1764</v>
      </c>
      <c r="U4" s="130" t="s">
        <v>1765</v>
      </c>
      <c r="V4" s="130" t="s">
        <v>1766</v>
      </c>
      <c r="W4" s="130" t="s">
        <v>1767</v>
      </c>
      <c r="X4" s="130" t="s">
        <v>1768</v>
      </c>
      <c r="Y4" s="129" t="s">
        <v>1769</v>
      </c>
      <c r="Z4" s="129" t="s">
        <v>1770</v>
      </c>
      <c r="AA4" s="130" t="s">
        <v>1771</v>
      </c>
    </row>
    <row r="5" spans="1:27" s="149" customFormat="1" x14ac:dyDescent="0.2">
      <c r="A5" s="149" t="s">
        <v>1746</v>
      </c>
      <c r="B5" s="150">
        <v>1</v>
      </c>
      <c r="C5" s="150">
        <v>0.8492965463986889</v>
      </c>
      <c r="D5" s="150">
        <v>0.83155576710830525</v>
      </c>
      <c r="E5" s="150">
        <v>0.75812285823895698</v>
      </c>
      <c r="F5" s="150">
        <v>0.86636844479231456</v>
      </c>
      <c r="G5" s="150">
        <v>0.71238173226631973</v>
      </c>
      <c r="H5" s="150">
        <v>0.4233246728774514</v>
      </c>
      <c r="I5" s="150">
        <v>0.88421684558242541</v>
      </c>
      <c r="J5" s="150">
        <v>3.8547033083535263E-2</v>
      </c>
      <c r="K5" s="150">
        <v>0.77778460785041337</v>
      </c>
      <c r="L5" s="150">
        <v>0.73647900788052867</v>
      </c>
      <c r="M5" s="150">
        <v>0.64486520010138715</v>
      </c>
      <c r="N5" s="150">
        <v>0.61437848400388373</v>
      </c>
      <c r="O5" s="150">
        <v>0.59699769635554445</v>
      </c>
      <c r="P5" s="150">
        <v>0.75603188293367296</v>
      </c>
      <c r="Q5" s="150">
        <v>0.46124236279973946</v>
      </c>
      <c r="R5" s="150">
        <v>0.35010522905933655</v>
      </c>
      <c r="S5" s="150">
        <v>0.54894903727907784</v>
      </c>
      <c r="T5" s="150">
        <v>0.36952007091064326</v>
      </c>
      <c r="U5" s="150">
        <v>0.24774512251840658</v>
      </c>
      <c r="V5" s="150">
        <v>0.6595408083715697</v>
      </c>
      <c r="W5" s="150">
        <v>0.30615435271360264</v>
      </c>
      <c r="X5" s="150">
        <v>0.65127421569429211</v>
      </c>
      <c r="Y5" s="150">
        <v>0.6828830090263952</v>
      </c>
      <c r="Z5" s="150">
        <v>0.38672637215506755</v>
      </c>
      <c r="AA5" s="150">
        <v>0.57057044093650777</v>
      </c>
    </row>
    <row r="6" spans="1:27" s="149" customFormat="1" x14ac:dyDescent="0.2">
      <c r="A6" s="149" t="s">
        <v>1747</v>
      </c>
      <c r="B6" s="150">
        <v>0.8492965463986889</v>
      </c>
      <c r="C6" s="150">
        <v>1</v>
      </c>
      <c r="D6" s="150">
        <v>0.66003584019582751</v>
      </c>
      <c r="E6" s="150">
        <v>0.59163231585286968</v>
      </c>
      <c r="F6" s="150">
        <v>0.79856246229441519</v>
      </c>
      <c r="G6" s="150">
        <v>0.53852126378160337</v>
      </c>
      <c r="H6" s="150">
        <v>0.26408313676702705</v>
      </c>
      <c r="I6" s="150">
        <v>0.68670752886904607</v>
      </c>
      <c r="J6" s="150">
        <v>1.0891023328249221E-3</v>
      </c>
      <c r="K6" s="150">
        <v>0.78614369617534841</v>
      </c>
      <c r="L6" s="150">
        <v>0.69579571100506354</v>
      </c>
      <c r="M6" s="150">
        <v>0.48356455664593623</v>
      </c>
      <c r="N6" s="150">
        <v>0.46695202932436891</v>
      </c>
      <c r="O6" s="150">
        <v>0.58757316762947909</v>
      </c>
      <c r="P6" s="150">
        <v>0.59303981019047491</v>
      </c>
      <c r="Q6" s="150">
        <v>0.33640003918067302</v>
      </c>
      <c r="R6" s="150">
        <v>0.28079521507408567</v>
      </c>
      <c r="S6" s="150">
        <v>0.49683412530124477</v>
      </c>
      <c r="T6" s="150">
        <v>0.2842650975988984</v>
      </c>
      <c r="U6" s="150">
        <v>0.16053621936340801</v>
      </c>
      <c r="V6" s="150">
        <v>0.46253124145612001</v>
      </c>
      <c r="W6" s="150">
        <v>0.23746790480254443</v>
      </c>
      <c r="X6" s="150">
        <v>0.57543240061408707</v>
      </c>
      <c r="Y6" s="150">
        <v>0.61841376200157516</v>
      </c>
      <c r="Z6" s="150">
        <v>0.37710780495303253</v>
      </c>
      <c r="AA6" s="150">
        <v>0.54855619614656115</v>
      </c>
    </row>
    <row r="7" spans="1:27" s="149" customFormat="1" x14ac:dyDescent="0.2">
      <c r="A7" s="149" t="s">
        <v>1748</v>
      </c>
      <c r="B7" s="150">
        <v>0.83155576710830525</v>
      </c>
      <c r="C7" s="150">
        <v>0.66003584019582751</v>
      </c>
      <c r="D7" s="150">
        <v>1</v>
      </c>
      <c r="E7" s="150">
        <v>0.60375686420078334</v>
      </c>
      <c r="F7" s="150">
        <v>0.71232263728407097</v>
      </c>
      <c r="G7" s="150">
        <v>0.51543468278815197</v>
      </c>
      <c r="H7" s="150">
        <v>0.33518188867666809</v>
      </c>
      <c r="I7" s="150">
        <v>0.69159438847508026</v>
      </c>
      <c r="J7" s="150">
        <v>7.4415380639371387E-3</v>
      </c>
      <c r="K7" s="150">
        <v>0.63241986388769877</v>
      </c>
      <c r="L7" s="150">
        <v>0.6220052683739854</v>
      </c>
      <c r="M7" s="150">
        <v>0.60073433968314194</v>
      </c>
      <c r="N7" s="150">
        <v>0.50432837448480561</v>
      </c>
      <c r="O7" s="150">
        <v>0.51414460485384694</v>
      </c>
      <c r="P7" s="150">
        <v>0.6869320220540569</v>
      </c>
      <c r="Q7" s="150">
        <v>0.44300888787919213</v>
      </c>
      <c r="R7" s="150">
        <v>0.23506892841185506</v>
      </c>
      <c r="S7" s="150">
        <v>0.40352561065309883</v>
      </c>
      <c r="T7" s="150">
        <v>0.29613707342465162</v>
      </c>
      <c r="U7" s="150">
        <v>0.16220950105682444</v>
      </c>
      <c r="V7" s="150">
        <v>0.59603372602450011</v>
      </c>
      <c r="W7" s="150">
        <v>0.2237722945283509</v>
      </c>
      <c r="X7" s="150">
        <v>0.63612267040033821</v>
      </c>
      <c r="Y7" s="150">
        <v>0.61464067690395541</v>
      </c>
      <c r="Z7" s="150">
        <v>0.29835376142869313</v>
      </c>
      <c r="AA7" s="150">
        <v>0.44689130058654125</v>
      </c>
    </row>
    <row r="8" spans="1:27" s="149" customFormat="1" x14ac:dyDescent="0.2">
      <c r="A8" s="149" t="s">
        <v>1749</v>
      </c>
      <c r="B8" s="150">
        <v>0.75812285823895698</v>
      </c>
      <c r="C8" s="150">
        <v>0.59163231585286968</v>
      </c>
      <c r="D8" s="150">
        <v>0.60375686420078334</v>
      </c>
      <c r="E8" s="150">
        <v>1</v>
      </c>
      <c r="F8" s="150">
        <v>0.66361591379426232</v>
      </c>
      <c r="G8" s="150">
        <v>0.37051675335698719</v>
      </c>
      <c r="H8" s="150">
        <v>0.21365860274882589</v>
      </c>
      <c r="I8" s="150">
        <v>0.68164682597504977</v>
      </c>
      <c r="J8" s="150">
        <v>3.0118275403773907E-3</v>
      </c>
      <c r="K8" s="150">
        <v>0.6460265266387375</v>
      </c>
      <c r="L8" s="150">
        <v>0.61220771957851461</v>
      </c>
      <c r="M8" s="150">
        <v>0.53989902329994233</v>
      </c>
      <c r="N8" s="150">
        <v>0.61674333961497008</v>
      </c>
      <c r="O8" s="150">
        <v>0.49440629480351544</v>
      </c>
      <c r="P8" s="150">
        <v>0.79163960874473682</v>
      </c>
      <c r="Q8" s="150">
        <v>0.26405298129277416</v>
      </c>
      <c r="R8" s="150">
        <v>0.14138600704098128</v>
      </c>
      <c r="S8" s="150">
        <v>0.36573283087423586</v>
      </c>
      <c r="T8" s="150">
        <v>0.32741931111191169</v>
      </c>
      <c r="U8" s="150">
        <v>7.0943773549313222E-2</v>
      </c>
      <c r="V8" s="150">
        <v>0.70650613196378997</v>
      </c>
      <c r="W8" s="150">
        <v>0.17402717237285634</v>
      </c>
      <c r="X8" s="150">
        <v>0.44243195575018363</v>
      </c>
      <c r="Y8" s="150">
        <v>0.71314387561562786</v>
      </c>
      <c r="Z8" s="150">
        <v>0.26990197353458611</v>
      </c>
      <c r="AA8" s="150">
        <v>0.33385571023736754</v>
      </c>
    </row>
    <row r="9" spans="1:27" s="149" customFormat="1" x14ac:dyDescent="0.2">
      <c r="A9" s="149" t="s">
        <v>1750</v>
      </c>
      <c r="B9" s="150">
        <v>0.86636844479231456</v>
      </c>
      <c r="C9" s="150">
        <v>0.79856246229441519</v>
      </c>
      <c r="D9" s="150">
        <v>0.71232263728407097</v>
      </c>
      <c r="E9" s="150">
        <v>0.66361591379426232</v>
      </c>
      <c r="F9" s="150">
        <v>1</v>
      </c>
      <c r="G9" s="150">
        <v>0.46938517794311774</v>
      </c>
      <c r="H9" s="150">
        <v>0.17489368039899916</v>
      </c>
      <c r="I9" s="150">
        <v>0.80423433122504984</v>
      </c>
      <c r="J9" s="150">
        <v>9.6367420596525817E-3</v>
      </c>
      <c r="K9" s="150">
        <v>0.79325897884025476</v>
      </c>
      <c r="L9" s="150">
        <v>0.68868070202500231</v>
      </c>
      <c r="M9" s="150">
        <v>0.47148797087795791</v>
      </c>
      <c r="N9" s="150">
        <v>0.4340525593069729</v>
      </c>
      <c r="O9" s="150">
        <v>0.56231702080081591</v>
      </c>
      <c r="P9" s="150">
        <v>0.64153327372478197</v>
      </c>
      <c r="Q9" s="150">
        <v>0.30578380919631037</v>
      </c>
      <c r="R9" s="150">
        <v>0.34707748066334382</v>
      </c>
      <c r="S9" s="150">
        <v>0.54631373238117764</v>
      </c>
      <c r="T9" s="150">
        <v>0.30721275514232821</v>
      </c>
      <c r="U9" s="150">
        <v>0.10800720977831216</v>
      </c>
      <c r="V9" s="150">
        <v>0.4466303181499659</v>
      </c>
      <c r="W9" s="150">
        <v>0.16619407791583091</v>
      </c>
      <c r="X9" s="150">
        <v>0.45777026402623228</v>
      </c>
      <c r="Y9" s="150">
        <v>0.53402897509128466</v>
      </c>
      <c r="Z9" s="150">
        <v>0.25681371531424602</v>
      </c>
      <c r="AA9" s="150">
        <v>0.42246917220868269</v>
      </c>
    </row>
    <row r="10" spans="1:27" s="149" customFormat="1" x14ac:dyDescent="0.2">
      <c r="A10" s="149" t="s">
        <v>1751</v>
      </c>
      <c r="B10" s="150">
        <v>0.71238173226631973</v>
      </c>
      <c r="C10" s="150">
        <v>0.53852126378160337</v>
      </c>
      <c r="D10" s="150">
        <v>0.51543468278815197</v>
      </c>
      <c r="E10" s="150">
        <v>0.37051675335698719</v>
      </c>
      <c r="F10" s="150">
        <v>0.46938517794311774</v>
      </c>
      <c r="G10" s="150">
        <v>1</v>
      </c>
      <c r="H10" s="150">
        <v>0.44345575837139706</v>
      </c>
      <c r="I10" s="150">
        <v>0.59378283069598092</v>
      </c>
      <c r="J10" s="150">
        <v>0.15168136205304808</v>
      </c>
      <c r="K10" s="150">
        <v>0.37028177348824426</v>
      </c>
      <c r="L10" s="150">
        <v>0.44921810449219102</v>
      </c>
      <c r="M10" s="150">
        <v>0.51490688571549204</v>
      </c>
      <c r="N10" s="150">
        <v>0.53502622153405677</v>
      </c>
      <c r="O10" s="150">
        <v>0.37569647133614098</v>
      </c>
      <c r="P10" s="150">
        <v>0.44833164859009761</v>
      </c>
      <c r="Q10" s="150">
        <v>0.45225784116031742</v>
      </c>
      <c r="R10" s="150">
        <v>0.29581804948722401</v>
      </c>
      <c r="S10" s="150">
        <v>0.39195783788266964</v>
      </c>
      <c r="T10" s="150">
        <v>0.23057485259056462</v>
      </c>
      <c r="U10" s="150">
        <v>0.44524148021547583</v>
      </c>
      <c r="V10" s="150">
        <v>0.43379632667591544</v>
      </c>
      <c r="W10" s="150">
        <v>0.34747457003193699</v>
      </c>
      <c r="X10" s="150">
        <v>0.49586204538970141</v>
      </c>
      <c r="Y10" s="150">
        <v>0.43300810732403106</v>
      </c>
      <c r="Z10" s="150">
        <v>0.37642056429211307</v>
      </c>
      <c r="AA10" s="150">
        <v>0.52621687479855761</v>
      </c>
    </row>
    <row r="11" spans="1:27" s="149" customFormat="1" x14ac:dyDescent="0.2">
      <c r="A11" s="149" t="s">
        <v>1752</v>
      </c>
      <c r="B11" s="150">
        <v>0.4233246728774514</v>
      </c>
      <c r="C11" s="150">
        <v>0.26408313676702705</v>
      </c>
      <c r="D11" s="150">
        <v>0.33518188867666809</v>
      </c>
      <c r="E11" s="150">
        <v>0.21365860274882589</v>
      </c>
      <c r="F11" s="150">
        <v>0.17489368039899916</v>
      </c>
      <c r="G11" s="150">
        <v>0.44345575837139706</v>
      </c>
      <c r="H11" s="150">
        <v>1</v>
      </c>
      <c r="I11" s="150">
        <v>0.27002141525137463</v>
      </c>
      <c r="J11" s="150">
        <v>0.11049265019469851</v>
      </c>
      <c r="K11" s="150">
        <v>0.21425239736808857</v>
      </c>
      <c r="L11" s="150">
        <v>0.30256100957028026</v>
      </c>
      <c r="M11" s="150">
        <v>0.33877581277993546</v>
      </c>
      <c r="N11" s="150">
        <v>0.30584551729021864</v>
      </c>
      <c r="O11" s="150">
        <v>0.18798158081548572</v>
      </c>
      <c r="P11" s="150">
        <v>0.22983970360686662</v>
      </c>
      <c r="Q11" s="150">
        <v>0.54235345974647831</v>
      </c>
      <c r="R11" s="150">
        <v>0.27960410463845137</v>
      </c>
      <c r="S11" s="150">
        <v>0.21063938949147687</v>
      </c>
      <c r="T11" s="150">
        <v>0.26536891553899544</v>
      </c>
      <c r="U11" s="150">
        <v>0.38211736997838891</v>
      </c>
      <c r="V11" s="150">
        <v>0.43271704356910035</v>
      </c>
      <c r="W11" s="150">
        <v>0.49374871127726977</v>
      </c>
      <c r="X11" s="150">
        <v>0.47780540760715962</v>
      </c>
      <c r="Y11" s="150">
        <v>0.2749764080716014</v>
      </c>
      <c r="Z11" s="150">
        <v>0.35601205908670264</v>
      </c>
      <c r="AA11" s="150">
        <v>0.41279156200949574</v>
      </c>
    </row>
    <row r="12" spans="1:27" s="149" customFormat="1" x14ac:dyDescent="0.2">
      <c r="A12" s="149" t="s">
        <v>1753</v>
      </c>
      <c r="B12" s="150">
        <v>0.88421684558242541</v>
      </c>
      <c r="C12" s="150">
        <v>0.68670752886904607</v>
      </c>
      <c r="D12" s="150">
        <v>0.69159438847508026</v>
      </c>
      <c r="E12" s="150">
        <v>0.68164682597504977</v>
      </c>
      <c r="F12" s="150">
        <v>0.80423433122504984</v>
      </c>
      <c r="G12" s="150">
        <v>0.59378283069598092</v>
      </c>
      <c r="H12" s="150">
        <v>0.27002141525137463</v>
      </c>
      <c r="I12" s="150">
        <v>1</v>
      </c>
      <c r="J12" s="150">
        <v>7.0807147920280616E-2</v>
      </c>
      <c r="K12" s="150">
        <v>0.72065060058950114</v>
      </c>
      <c r="L12" s="150">
        <v>0.54861770042509561</v>
      </c>
      <c r="M12" s="150">
        <v>0.53115243464021689</v>
      </c>
      <c r="N12" s="150">
        <v>0.45458268912266103</v>
      </c>
      <c r="O12" s="150">
        <v>0.46236957478416973</v>
      </c>
      <c r="P12" s="150">
        <v>0.68679897981322913</v>
      </c>
      <c r="Q12" s="150">
        <v>0.26164912588254291</v>
      </c>
      <c r="R12" s="150">
        <v>0.30240066913056329</v>
      </c>
      <c r="S12" s="150">
        <v>0.48538233443142886</v>
      </c>
      <c r="T12" s="150">
        <v>0.27391018733575645</v>
      </c>
      <c r="U12" s="150">
        <v>0.20413726025272444</v>
      </c>
      <c r="V12" s="150">
        <v>0.52429365218315083</v>
      </c>
      <c r="W12" s="150">
        <v>0.16047851080552553</v>
      </c>
      <c r="X12" s="150">
        <v>0.4673993769532061</v>
      </c>
      <c r="Y12" s="150">
        <v>0.4969465710053691</v>
      </c>
      <c r="Z12" s="150">
        <v>0.20101689171911616</v>
      </c>
      <c r="AA12" s="150">
        <v>0.40027041215820025</v>
      </c>
    </row>
    <row r="13" spans="1:27" s="149" customFormat="1" x14ac:dyDescent="0.2">
      <c r="A13" s="149" t="s">
        <v>1754</v>
      </c>
      <c r="B13" s="150">
        <v>3.8547033083535263E-2</v>
      </c>
      <c r="C13" s="150">
        <v>1.0891023328249221E-3</v>
      </c>
      <c r="D13" s="150">
        <v>7.4415380639371387E-3</v>
      </c>
      <c r="E13" s="150">
        <v>3.0118275403773907E-3</v>
      </c>
      <c r="F13" s="150">
        <v>9.6367420596525817E-3</v>
      </c>
      <c r="G13" s="150">
        <v>0.15168136205304808</v>
      </c>
      <c r="H13" s="150">
        <v>0.11049265019469851</v>
      </c>
      <c r="I13" s="150">
        <v>7.0807147920280616E-2</v>
      </c>
      <c r="J13" s="150">
        <v>1</v>
      </c>
      <c r="K13" s="150">
        <v>1.0765330130911345E-3</v>
      </c>
      <c r="L13" s="150">
        <v>5.9005267558348692E-4</v>
      </c>
      <c r="M13" s="150">
        <v>8.5187238961578385E-2</v>
      </c>
      <c r="N13" s="150">
        <v>2.7716878814772472E-2</v>
      </c>
      <c r="O13" s="150">
        <v>1.0672287858447104E-2</v>
      </c>
      <c r="P13" s="150">
        <v>1.442778372647403E-2</v>
      </c>
      <c r="Q13" s="150">
        <v>6.0558516163322175E-2</v>
      </c>
      <c r="R13" s="150">
        <v>6.0114241356748095E-2</v>
      </c>
      <c r="S13" s="150">
        <v>3.1063597039211292E-3</v>
      </c>
      <c r="T13" s="150">
        <v>3.8194429337514421E-2</v>
      </c>
      <c r="U13" s="150">
        <v>0.3031862230316254</v>
      </c>
      <c r="V13" s="150">
        <v>3.6006587011318265E-2</v>
      </c>
      <c r="W13" s="150">
        <v>3.4649025458058716E-2</v>
      </c>
      <c r="X13" s="150">
        <v>2.058341268655579E-2</v>
      </c>
      <c r="Y13" s="150">
        <v>1.9602990173107396E-3</v>
      </c>
      <c r="Z13" s="150">
        <v>5.8940293705667382E-3</v>
      </c>
      <c r="AA13" s="150">
        <v>4.092188365775927E-2</v>
      </c>
    </row>
    <row r="14" spans="1:27" s="149" customFormat="1" x14ac:dyDescent="0.2">
      <c r="A14" s="149" t="s">
        <v>1755</v>
      </c>
      <c r="B14" s="150">
        <v>0.77778460785041337</v>
      </c>
      <c r="C14" s="150">
        <v>0.78614369617534841</v>
      </c>
      <c r="D14" s="150">
        <v>0.63241986388769877</v>
      </c>
      <c r="E14" s="150">
        <v>0.6460265266387375</v>
      </c>
      <c r="F14" s="150">
        <v>0.79325897884025476</v>
      </c>
      <c r="G14" s="150">
        <v>0.37028177348824426</v>
      </c>
      <c r="H14" s="150">
        <v>0.21425239736808857</v>
      </c>
      <c r="I14" s="150">
        <v>0.72065060058950114</v>
      </c>
      <c r="J14" s="150">
        <v>1.0765330130911345E-3</v>
      </c>
      <c r="K14" s="150">
        <v>1</v>
      </c>
      <c r="L14" s="150">
        <v>0.64566811858071427</v>
      </c>
      <c r="M14" s="150">
        <v>0.5126040404465374</v>
      </c>
      <c r="N14" s="150">
        <v>0.41950110747708691</v>
      </c>
      <c r="O14" s="150">
        <v>0.59098952236366364</v>
      </c>
      <c r="P14" s="150">
        <v>0.61044982341477549</v>
      </c>
      <c r="Q14" s="150">
        <v>0.22369915647551736</v>
      </c>
      <c r="R14" s="150">
        <v>0.21539750330225652</v>
      </c>
      <c r="S14" s="150">
        <v>0.40597813859750442</v>
      </c>
      <c r="T14" s="150">
        <v>0.29541927040029531</v>
      </c>
      <c r="U14" s="150">
        <v>9.8758097833715253E-2</v>
      </c>
      <c r="V14" s="150">
        <v>0.50083964916136203</v>
      </c>
      <c r="W14" s="150">
        <v>0.10741811700605319</v>
      </c>
      <c r="X14" s="150">
        <v>0.56241092151369643</v>
      </c>
      <c r="Y14" s="150">
        <v>0.61146676932305466</v>
      </c>
      <c r="Z14" s="150">
        <v>0.25551824452674954</v>
      </c>
      <c r="AA14" s="150">
        <v>0.47458756295781562</v>
      </c>
    </row>
    <row r="15" spans="1:27" s="149" customFormat="1" x14ac:dyDescent="0.2">
      <c r="A15" s="149" t="s">
        <v>1756</v>
      </c>
      <c r="B15" s="150">
        <v>0.73647900788052867</v>
      </c>
      <c r="C15" s="150">
        <v>0.69579571100506354</v>
      </c>
      <c r="D15" s="150">
        <v>0.6220052683739854</v>
      </c>
      <c r="E15" s="150">
        <v>0.61220771957851461</v>
      </c>
      <c r="F15" s="150">
        <v>0.68868070202500231</v>
      </c>
      <c r="G15" s="150">
        <v>0.44921810449219102</v>
      </c>
      <c r="H15" s="150">
        <v>0.30256100957028026</v>
      </c>
      <c r="I15" s="150">
        <v>0.54861770042509561</v>
      </c>
      <c r="J15" s="150">
        <v>5.9005267558348692E-4</v>
      </c>
      <c r="K15" s="150">
        <v>0.64566811858071427</v>
      </c>
      <c r="L15" s="150">
        <v>1</v>
      </c>
      <c r="M15" s="150">
        <v>0.41107456385794555</v>
      </c>
      <c r="N15" s="150">
        <v>0.54688092885195871</v>
      </c>
      <c r="O15" s="150">
        <v>0.46998960507531873</v>
      </c>
      <c r="P15" s="150">
        <v>0.51839404083909113</v>
      </c>
      <c r="Q15" s="150">
        <v>0.44972704414108006</v>
      </c>
      <c r="R15" s="150">
        <v>0.19529826400787323</v>
      </c>
      <c r="S15" s="150">
        <v>0.5322883902198613</v>
      </c>
      <c r="T15" s="150">
        <v>0.33960953649172876</v>
      </c>
      <c r="U15" s="150">
        <v>0.15440388910614242</v>
      </c>
      <c r="V15" s="150">
        <v>0.4285528717105595</v>
      </c>
      <c r="W15" s="150">
        <v>0.31746998668424187</v>
      </c>
      <c r="X15" s="150">
        <v>0.63606303502220285</v>
      </c>
      <c r="Y15" s="150">
        <v>0.60676254981391897</v>
      </c>
      <c r="Z15" s="150">
        <v>0.46570523495575339</v>
      </c>
      <c r="AA15" s="150">
        <v>0.519752328857912</v>
      </c>
    </row>
    <row r="16" spans="1:27" s="149" customFormat="1" x14ac:dyDescent="0.2">
      <c r="A16" s="149" t="s">
        <v>1757</v>
      </c>
      <c r="B16" s="150">
        <v>0.64486520010138715</v>
      </c>
      <c r="C16" s="150">
        <v>0.48356455664593623</v>
      </c>
      <c r="D16" s="150">
        <v>0.60073433968314194</v>
      </c>
      <c r="E16" s="150">
        <v>0.53989902329994233</v>
      </c>
      <c r="F16" s="150">
        <v>0.47148797087795791</v>
      </c>
      <c r="G16" s="150">
        <v>0.51490688571549204</v>
      </c>
      <c r="H16" s="150">
        <v>0.33877581277993546</v>
      </c>
      <c r="I16" s="150">
        <v>0.53115243464021689</v>
      </c>
      <c r="J16" s="150">
        <v>8.5187238961578385E-2</v>
      </c>
      <c r="K16" s="150">
        <v>0.5126040404465374</v>
      </c>
      <c r="L16" s="150">
        <v>0.41107456385794555</v>
      </c>
      <c r="M16" s="150">
        <v>1</v>
      </c>
      <c r="N16" s="150">
        <v>0.5557267001426025</v>
      </c>
      <c r="O16" s="150">
        <v>0.50086496627258548</v>
      </c>
      <c r="P16" s="150">
        <v>0.61067749296186313</v>
      </c>
      <c r="Q16" s="150">
        <v>0.35433642654228636</v>
      </c>
      <c r="R16" s="150">
        <v>0.13888748463701839</v>
      </c>
      <c r="S16" s="150">
        <v>0.19797273232741841</v>
      </c>
      <c r="T16" s="150">
        <v>0.25732197542467666</v>
      </c>
      <c r="U16" s="150">
        <v>0.25509619695643948</v>
      </c>
      <c r="V16" s="150">
        <v>0.6188841575945585</v>
      </c>
      <c r="W16" s="150">
        <v>0.16004544587727906</v>
      </c>
      <c r="X16" s="150">
        <v>0.56868214157799035</v>
      </c>
      <c r="Y16" s="150">
        <v>0.60632661284127987</v>
      </c>
      <c r="Z16" s="150">
        <v>0.32525930750429144</v>
      </c>
      <c r="AA16" s="150">
        <v>0.41709173083047779</v>
      </c>
    </row>
    <row r="17" spans="1:27" s="149" customFormat="1" x14ac:dyDescent="0.2">
      <c r="A17" s="149" t="s">
        <v>1758</v>
      </c>
      <c r="B17" s="150">
        <v>0.61437848400388373</v>
      </c>
      <c r="C17" s="150">
        <v>0.46695202932436891</v>
      </c>
      <c r="D17" s="150">
        <v>0.50432837448480561</v>
      </c>
      <c r="E17" s="150">
        <v>0.61674333961497008</v>
      </c>
      <c r="F17" s="150">
        <v>0.4340525593069729</v>
      </c>
      <c r="G17" s="150">
        <v>0.53502622153405677</v>
      </c>
      <c r="H17" s="150">
        <v>0.30584551729021864</v>
      </c>
      <c r="I17" s="150">
        <v>0.45458268912266103</v>
      </c>
      <c r="J17" s="150">
        <v>2.7716878814772472E-2</v>
      </c>
      <c r="K17" s="150">
        <v>0.41950110747708691</v>
      </c>
      <c r="L17" s="150">
        <v>0.54688092885195871</v>
      </c>
      <c r="M17" s="150">
        <v>0.5557267001426025</v>
      </c>
      <c r="N17" s="150">
        <v>1</v>
      </c>
      <c r="O17" s="150">
        <v>0.46949191558285081</v>
      </c>
      <c r="P17" s="150">
        <v>0.58934567019450168</v>
      </c>
      <c r="Q17" s="150">
        <v>0.43885701694768736</v>
      </c>
      <c r="R17" s="150">
        <v>9.2706198224995262E-2</v>
      </c>
      <c r="S17" s="150">
        <v>0.30376578786267516</v>
      </c>
      <c r="T17" s="150">
        <v>0.27594882872763521</v>
      </c>
      <c r="U17" s="150">
        <v>0.15223008887534711</v>
      </c>
      <c r="V17" s="150">
        <v>0.62437995343043418</v>
      </c>
      <c r="W17" s="150">
        <v>0.3063120431148465</v>
      </c>
      <c r="X17" s="150">
        <v>0.5322061629427447</v>
      </c>
      <c r="Y17" s="150">
        <v>0.62247669170090802</v>
      </c>
      <c r="Z17" s="150">
        <v>0.48913402228976766</v>
      </c>
      <c r="AA17" s="150">
        <v>0.45942858230554745</v>
      </c>
    </row>
    <row r="18" spans="1:27" s="149" customFormat="1" x14ac:dyDescent="0.2">
      <c r="A18" s="149" t="s">
        <v>1759</v>
      </c>
      <c r="B18" s="150">
        <v>0.59699769635554445</v>
      </c>
      <c r="C18" s="150">
        <v>0.58757316762947909</v>
      </c>
      <c r="D18" s="150">
        <v>0.51414460485384694</v>
      </c>
      <c r="E18" s="150">
        <v>0.49440629480351544</v>
      </c>
      <c r="F18" s="150">
        <v>0.56231702080081591</v>
      </c>
      <c r="G18" s="150">
        <v>0.37569647133614098</v>
      </c>
      <c r="H18" s="150">
        <v>0.18798158081548572</v>
      </c>
      <c r="I18" s="150">
        <v>0.46236957478416973</v>
      </c>
      <c r="J18" s="150">
        <v>1.0672287858447104E-2</v>
      </c>
      <c r="K18" s="150">
        <v>0.59098952236366364</v>
      </c>
      <c r="L18" s="150">
        <v>0.46998960507531873</v>
      </c>
      <c r="M18" s="150">
        <v>0.50086496627258548</v>
      </c>
      <c r="N18" s="150">
        <v>0.46949191558285081</v>
      </c>
      <c r="O18" s="150">
        <v>1</v>
      </c>
      <c r="P18" s="150">
        <v>0.57384534783678309</v>
      </c>
      <c r="Q18" s="150">
        <v>0.29214386525069741</v>
      </c>
      <c r="R18" s="150">
        <v>0.15175668806125664</v>
      </c>
      <c r="S18" s="150">
        <v>0.20611509827819707</v>
      </c>
      <c r="T18" s="150">
        <v>0.19740308754403341</v>
      </c>
      <c r="U18" s="150">
        <v>7.607366013643127E-2</v>
      </c>
      <c r="V18" s="150">
        <v>0.50798520238773659</v>
      </c>
      <c r="W18" s="150">
        <v>0.13293025217449833</v>
      </c>
      <c r="X18" s="150">
        <v>0.53615308275576301</v>
      </c>
      <c r="Y18" s="150">
        <v>0.56745250052319507</v>
      </c>
      <c r="Z18" s="150">
        <v>0.31885627809960398</v>
      </c>
      <c r="AA18" s="150">
        <v>0.49538075130405734</v>
      </c>
    </row>
    <row r="19" spans="1:27" s="149" customFormat="1" x14ac:dyDescent="0.2">
      <c r="A19" s="149" t="s">
        <v>1760</v>
      </c>
      <c r="B19" s="150">
        <v>0.75603188293367296</v>
      </c>
      <c r="C19" s="150">
        <v>0.59303981019047491</v>
      </c>
      <c r="D19" s="150">
        <v>0.6869320220540569</v>
      </c>
      <c r="E19" s="150">
        <v>0.79163960874473682</v>
      </c>
      <c r="F19" s="150">
        <v>0.64153327372478197</v>
      </c>
      <c r="G19" s="150">
        <v>0.44833164859009761</v>
      </c>
      <c r="H19" s="150">
        <v>0.22983970360686662</v>
      </c>
      <c r="I19" s="150">
        <v>0.68679897981322913</v>
      </c>
      <c r="J19" s="150">
        <v>1.442778372647403E-2</v>
      </c>
      <c r="K19" s="150">
        <v>0.61044982341477549</v>
      </c>
      <c r="L19" s="150">
        <v>0.51839404083909113</v>
      </c>
      <c r="M19" s="150">
        <v>0.61067749296186313</v>
      </c>
      <c r="N19" s="150">
        <v>0.58934567019450168</v>
      </c>
      <c r="O19" s="150">
        <v>0.57384534783678309</v>
      </c>
      <c r="P19" s="150">
        <v>1</v>
      </c>
      <c r="Q19" s="150">
        <v>0.31455424914123631</v>
      </c>
      <c r="R19" s="150">
        <v>0.14998347120163569</v>
      </c>
      <c r="S19" s="150">
        <v>0.29856168250585285</v>
      </c>
      <c r="T19" s="150">
        <v>0.30882413560541233</v>
      </c>
      <c r="U19" s="150">
        <v>0.1076098009114325</v>
      </c>
      <c r="V19" s="150">
        <v>0.69991215793035777</v>
      </c>
      <c r="W19" s="150">
        <v>0.20248089260506311</v>
      </c>
      <c r="X19" s="150">
        <v>0.51652149388411828</v>
      </c>
      <c r="Y19" s="150">
        <v>0.70599881346402182</v>
      </c>
      <c r="Z19" s="150">
        <v>0.25533995829729667</v>
      </c>
      <c r="AA19" s="150">
        <v>0.39734939235371425</v>
      </c>
    </row>
    <row r="20" spans="1:27" s="149" customFormat="1" x14ac:dyDescent="0.2">
      <c r="A20" s="149" t="s">
        <v>1761</v>
      </c>
      <c r="B20" s="150">
        <v>0.46124236279973946</v>
      </c>
      <c r="C20" s="150">
        <v>0.33640003918067302</v>
      </c>
      <c r="D20" s="150">
        <v>0.44300888787919213</v>
      </c>
      <c r="E20" s="150">
        <v>0.26405298129277416</v>
      </c>
      <c r="F20" s="150">
        <v>0.30578380919631037</v>
      </c>
      <c r="G20" s="150">
        <v>0.45225784116031742</v>
      </c>
      <c r="H20" s="150">
        <v>0.54235345974647831</v>
      </c>
      <c r="I20" s="150">
        <v>0.26164912588254291</v>
      </c>
      <c r="J20" s="150">
        <v>6.0558516163322175E-2</v>
      </c>
      <c r="K20" s="150">
        <v>0.22369915647551736</v>
      </c>
      <c r="L20" s="150">
        <v>0.44972704414108006</v>
      </c>
      <c r="M20" s="150">
        <v>0.35433642654228636</v>
      </c>
      <c r="N20" s="150">
        <v>0.43885701694768736</v>
      </c>
      <c r="O20" s="150">
        <v>0.29214386525069741</v>
      </c>
      <c r="P20" s="150">
        <v>0.31455424914123631</v>
      </c>
      <c r="Q20" s="150">
        <v>1</v>
      </c>
      <c r="R20" s="150">
        <v>0.29320690360319568</v>
      </c>
      <c r="S20" s="150">
        <v>0.28401267105817662</v>
      </c>
      <c r="T20" s="150">
        <v>0.3331700074824066</v>
      </c>
      <c r="U20" s="150">
        <v>0.23047447630150644</v>
      </c>
      <c r="V20" s="150">
        <v>0.42729281520771895</v>
      </c>
      <c r="W20" s="150">
        <v>0.65363423987402614</v>
      </c>
      <c r="X20" s="150">
        <v>0.61323309126702197</v>
      </c>
      <c r="Y20" s="150">
        <v>0.43533449469946661</v>
      </c>
      <c r="Z20" s="150">
        <v>0.6107716629691835</v>
      </c>
      <c r="AA20" s="150">
        <v>0.64156214441278292</v>
      </c>
    </row>
    <row r="21" spans="1:27" s="149" customFormat="1" x14ac:dyDescent="0.2">
      <c r="A21" s="149" t="s">
        <v>1762</v>
      </c>
      <c r="B21" s="150">
        <v>0.35010522905933655</v>
      </c>
      <c r="C21" s="150">
        <v>0.28079521507408567</v>
      </c>
      <c r="D21" s="150">
        <v>0.23506892841185506</v>
      </c>
      <c r="E21" s="150">
        <v>0.14138600704098128</v>
      </c>
      <c r="F21" s="150">
        <v>0.34707748066334382</v>
      </c>
      <c r="G21" s="150">
        <v>0.29581804948722401</v>
      </c>
      <c r="H21" s="150">
        <v>0.27960410463845137</v>
      </c>
      <c r="I21" s="150">
        <v>0.30240066913056329</v>
      </c>
      <c r="J21" s="150">
        <v>6.0114241356748095E-2</v>
      </c>
      <c r="K21" s="150">
        <v>0.21539750330225652</v>
      </c>
      <c r="L21" s="150">
        <v>0.19529826400787323</v>
      </c>
      <c r="M21" s="150">
        <v>0.13888748463701839</v>
      </c>
      <c r="N21" s="150">
        <v>9.2706198224995262E-2</v>
      </c>
      <c r="O21" s="150">
        <v>0.15175668806125664</v>
      </c>
      <c r="P21" s="150">
        <v>0.14998347120163569</v>
      </c>
      <c r="Q21" s="150">
        <v>0.29320690360319568</v>
      </c>
      <c r="R21" s="150">
        <v>1</v>
      </c>
      <c r="S21" s="150">
        <v>0.32246297278045899</v>
      </c>
      <c r="T21" s="150">
        <v>0.19471013748464627</v>
      </c>
      <c r="U21" s="150">
        <v>0.1354055396551869</v>
      </c>
      <c r="V21" s="150">
        <v>9.8239378486028234E-2</v>
      </c>
      <c r="W21" s="150">
        <v>0.18481703862978527</v>
      </c>
      <c r="X21" s="150">
        <v>0.14467855871567697</v>
      </c>
      <c r="Y21" s="150">
        <v>0.16044842669347131</v>
      </c>
      <c r="Z21" s="150">
        <v>0.21749810057828953</v>
      </c>
      <c r="AA21" s="150">
        <v>0.26896168744335347</v>
      </c>
    </row>
    <row r="22" spans="1:27" s="149" customFormat="1" x14ac:dyDescent="0.2">
      <c r="A22" s="149" t="s">
        <v>1763</v>
      </c>
      <c r="B22" s="150">
        <v>0.54894903727907784</v>
      </c>
      <c r="C22" s="150">
        <v>0.49683412530124477</v>
      </c>
      <c r="D22" s="150">
        <v>0.40352561065309883</v>
      </c>
      <c r="E22" s="150">
        <v>0.36573283087423586</v>
      </c>
      <c r="F22" s="150">
        <v>0.54631373238117764</v>
      </c>
      <c r="G22" s="150">
        <v>0.39195783788266964</v>
      </c>
      <c r="H22" s="150">
        <v>0.21063938949147687</v>
      </c>
      <c r="I22" s="150">
        <v>0.48538233443142886</v>
      </c>
      <c r="J22" s="150">
        <v>3.1063597039211292E-3</v>
      </c>
      <c r="K22" s="150">
        <v>0.40597813859750442</v>
      </c>
      <c r="L22" s="150">
        <v>0.5322883902198613</v>
      </c>
      <c r="M22" s="150">
        <v>0.19797273232741841</v>
      </c>
      <c r="N22" s="150">
        <v>0.30376578786267516</v>
      </c>
      <c r="O22" s="150">
        <v>0.20611509827819707</v>
      </c>
      <c r="P22" s="150">
        <v>0.29856168250585285</v>
      </c>
      <c r="Q22" s="150">
        <v>0.28401267105817662</v>
      </c>
      <c r="R22" s="150">
        <v>0.32246297278045899</v>
      </c>
      <c r="S22" s="150">
        <v>1</v>
      </c>
      <c r="T22" s="150">
        <v>0.30405714611042933</v>
      </c>
      <c r="U22" s="150">
        <v>0.11934865862826011</v>
      </c>
      <c r="V22" s="150">
        <v>0.21414457878883</v>
      </c>
      <c r="W22" s="150">
        <v>0.30262411940209899</v>
      </c>
      <c r="X22" s="150">
        <v>0.33681826552323624</v>
      </c>
      <c r="Y22" s="150">
        <v>0.27857745701147629</v>
      </c>
      <c r="Z22" s="150">
        <v>0.33147209184714715</v>
      </c>
      <c r="AA22" s="150">
        <v>0.39075025091933896</v>
      </c>
    </row>
    <row r="23" spans="1:27" s="149" customFormat="1" x14ac:dyDescent="0.2">
      <c r="A23" s="149" t="s">
        <v>1764</v>
      </c>
      <c r="B23" s="150">
        <v>0.36952007091064326</v>
      </c>
      <c r="C23" s="150">
        <v>0.2842650975988984</v>
      </c>
      <c r="D23" s="150">
        <v>0.29613707342465162</v>
      </c>
      <c r="E23" s="150">
        <v>0.32741931111191169</v>
      </c>
      <c r="F23" s="150">
        <v>0.30721275514232821</v>
      </c>
      <c r="G23" s="150">
        <v>0.23057485259056462</v>
      </c>
      <c r="H23" s="150">
        <v>0.26536891553899544</v>
      </c>
      <c r="I23" s="150">
        <v>0.27391018733575645</v>
      </c>
      <c r="J23" s="150">
        <v>3.8194429337514421E-2</v>
      </c>
      <c r="K23" s="150">
        <v>0.29541927040029531</v>
      </c>
      <c r="L23" s="150">
        <v>0.33960953649172876</v>
      </c>
      <c r="M23" s="150">
        <v>0.25732197542467666</v>
      </c>
      <c r="N23" s="150">
        <v>0.27594882872763521</v>
      </c>
      <c r="O23" s="150">
        <v>0.19740308754403341</v>
      </c>
      <c r="P23" s="150">
        <v>0.30882413560541233</v>
      </c>
      <c r="Q23" s="150">
        <v>0.3331700074824066</v>
      </c>
      <c r="R23" s="150">
        <v>0.19471013748464627</v>
      </c>
      <c r="S23" s="150">
        <v>0.30405714611042933</v>
      </c>
      <c r="T23" s="150">
        <v>1</v>
      </c>
      <c r="U23" s="150">
        <v>0.15929746352652147</v>
      </c>
      <c r="V23" s="150">
        <v>0.34131984640353313</v>
      </c>
      <c r="W23" s="150">
        <v>0.23272636106644634</v>
      </c>
      <c r="X23" s="150">
        <v>0.29939416046808887</v>
      </c>
      <c r="Y23" s="150">
        <v>0.31758817186031219</v>
      </c>
      <c r="Z23" s="150">
        <v>0.28165789069578862</v>
      </c>
      <c r="AA23" s="150">
        <v>0.352895035124562</v>
      </c>
    </row>
    <row r="24" spans="1:27" s="149" customFormat="1" x14ac:dyDescent="0.2">
      <c r="A24" s="149" t="s">
        <v>1765</v>
      </c>
      <c r="B24" s="150">
        <v>0.24774512251840658</v>
      </c>
      <c r="C24" s="150">
        <v>0.16053621936340801</v>
      </c>
      <c r="D24" s="150">
        <v>0.16220950105682444</v>
      </c>
      <c r="E24" s="150">
        <v>7.0943773549313222E-2</v>
      </c>
      <c r="F24" s="150">
        <v>0.10800720977831216</v>
      </c>
      <c r="G24" s="150">
        <v>0.44524148021547583</v>
      </c>
      <c r="H24" s="150">
        <v>0.38211736997838891</v>
      </c>
      <c r="I24" s="150">
        <v>0.20413726025272444</v>
      </c>
      <c r="J24" s="150">
        <v>0.3031862230316254</v>
      </c>
      <c r="K24" s="150">
        <v>9.8758097833715253E-2</v>
      </c>
      <c r="L24" s="150">
        <v>0.15440388910614242</v>
      </c>
      <c r="M24" s="150">
        <v>0.25509619695643948</v>
      </c>
      <c r="N24" s="150">
        <v>0.15223008887534711</v>
      </c>
      <c r="O24" s="150">
        <v>7.607366013643127E-2</v>
      </c>
      <c r="P24" s="150">
        <v>0.1076098009114325</v>
      </c>
      <c r="Q24" s="150">
        <v>0.23047447630150644</v>
      </c>
      <c r="R24" s="150">
        <v>0.1354055396551869</v>
      </c>
      <c r="S24" s="150">
        <v>0.11934865862826011</v>
      </c>
      <c r="T24" s="150">
        <v>0.15929746352652147</v>
      </c>
      <c r="U24" s="150">
        <v>1</v>
      </c>
      <c r="V24" s="150">
        <v>0.16971748746014767</v>
      </c>
      <c r="W24" s="150">
        <v>0.14251209701892134</v>
      </c>
      <c r="X24" s="150">
        <v>0.25080115482022192</v>
      </c>
      <c r="Y24" s="150">
        <v>0.11609744683415894</v>
      </c>
      <c r="Z24" s="150">
        <v>0.13542029423358085</v>
      </c>
      <c r="AA24" s="150">
        <v>0.15944056461033512</v>
      </c>
    </row>
    <row r="25" spans="1:27" s="149" customFormat="1" x14ac:dyDescent="0.2">
      <c r="A25" s="149" t="s">
        <v>1766</v>
      </c>
      <c r="B25" s="150">
        <v>0.6595408083715697</v>
      </c>
      <c r="C25" s="150">
        <v>0.46253124145612001</v>
      </c>
      <c r="D25" s="150">
        <v>0.59603372602450011</v>
      </c>
      <c r="E25" s="150">
        <v>0.70650613196378997</v>
      </c>
      <c r="F25" s="150">
        <v>0.4466303181499659</v>
      </c>
      <c r="G25" s="150">
        <v>0.43379632667591544</v>
      </c>
      <c r="H25" s="150">
        <v>0.43271704356910035</v>
      </c>
      <c r="I25" s="150">
        <v>0.52429365218315083</v>
      </c>
      <c r="J25" s="150">
        <v>3.6006587011318265E-2</v>
      </c>
      <c r="K25" s="150">
        <v>0.50083964916136203</v>
      </c>
      <c r="L25" s="150">
        <v>0.4285528717105595</v>
      </c>
      <c r="M25" s="150">
        <v>0.6188841575945585</v>
      </c>
      <c r="N25" s="150">
        <v>0.62437995343043418</v>
      </c>
      <c r="O25" s="150">
        <v>0.50798520238773659</v>
      </c>
      <c r="P25" s="150">
        <v>0.69991215793035777</v>
      </c>
      <c r="Q25" s="150">
        <v>0.42729281520771895</v>
      </c>
      <c r="R25" s="150">
        <v>9.8239378486028234E-2</v>
      </c>
      <c r="S25" s="150">
        <v>0.21414457878883</v>
      </c>
      <c r="T25" s="150">
        <v>0.34131984640353313</v>
      </c>
      <c r="U25" s="150">
        <v>0.16971748746014767</v>
      </c>
      <c r="V25" s="150">
        <v>1</v>
      </c>
      <c r="W25" s="150">
        <v>0.24903367880861738</v>
      </c>
      <c r="X25" s="150">
        <v>0.64132626430494777</v>
      </c>
      <c r="Y25" s="150">
        <v>0.68632250294164299</v>
      </c>
      <c r="Z25" s="150">
        <v>0.32065262376979298</v>
      </c>
      <c r="AA25" s="150">
        <v>0.45275445474696863</v>
      </c>
    </row>
    <row r="26" spans="1:27" s="149" customFormat="1" x14ac:dyDescent="0.2">
      <c r="A26" s="149" t="s">
        <v>1767</v>
      </c>
      <c r="B26" s="150">
        <v>0.30615435271360264</v>
      </c>
      <c r="C26" s="150">
        <v>0.23746790480254443</v>
      </c>
      <c r="D26" s="150">
        <v>0.2237722945283509</v>
      </c>
      <c r="E26" s="150">
        <v>0.17402717237285634</v>
      </c>
      <c r="F26" s="150">
        <v>0.16619407791583091</v>
      </c>
      <c r="G26" s="150">
        <v>0.34747457003193699</v>
      </c>
      <c r="H26" s="150">
        <v>0.49374871127726977</v>
      </c>
      <c r="I26" s="150">
        <v>0.16047851080552553</v>
      </c>
      <c r="J26" s="150">
        <v>3.4649025458058716E-2</v>
      </c>
      <c r="K26" s="150">
        <v>0.10741811700605319</v>
      </c>
      <c r="L26" s="150">
        <v>0.31746998668424187</v>
      </c>
      <c r="M26" s="150">
        <v>0.16004544587727906</v>
      </c>
      <c r="N26" s="150">
        <v>0.3063120431148465</v>
      </c>
      <c r="O26" s="150">
        <v>0.13293025217449833</v>
      </c>
      <c r="P26" s="150">
        <v>0.20248089260506311</v>
      </c>
      <c r="Q26" s="150">
        <v>0.65363423987402614</v>
      </c>
      <c r="R26" s="150">
        <v>0.18481703862978527</v>
      </c>
      <c r="S26" s="150">
        <v>0.30262411940209899</v>
      </c>
      <c r="T26" s="150">
        <v>0.23272636106644634</v>
      </c>
      <c r="U26" s="150">
        <v>0.14251209701892134</v>
      </c>
      <c r="V26" s="150">
        <v>0.24903367880861738</v>
      </c>
      <c r="W26" s="150">
        <v>1</v>
      </c>
      <c r="X26" s="150">
        <v>0.39175545216285668</v>
      </c>
      <c r="Y26" s="150">
        <v>0.2728175256821383</v>
      </c>
      <c r="Z26" s="150">
        <v>0.4786102854366856</v>
      </c>
      <c r="AA26" s="150">
        <v>0.45126873928068223</v>
      </c>
    </row>
    <row r="27" spans="1:27" s="149" customFormat="1" x14ac:dyDescent="0.2">
      <c r="A27" s="149" t="s">
        <v>1768</v>
      </c>
      <c r="B27" s="150">
        <v>0.65127421569429211</v>
      </c>
      <c r="C27" s="150">
        <v>0.57543240061408707</v>
      </c>
      <c r="D27" s="150">
        <v>0.63612267040033821</v>
      </c>
      <c r="E27" s="150">
        <v>0.44243195575018363</v>
      </c>
      <c r="F27" s="150">
        <v>0.45777026402623228</v>
      </c>
      <c r="G27" s="150">
        <v>0.49586204538970141</v>
      </c>
      <c r="H27" s="150">
        <v>0.47780540760715962</v>
      </c>
      <c r="I27" s="150">
        <v>0.4673993769532061</v>
      </c>
      <c r="J27" s="150">
        <v>2.058341268655579E-2</v>
      </c>
      <c r="K27" s="150">
        <v>0.56241092151369643</v>
      </c>
      <c r="L27" s="150">
        <v>0.63606303502220285</v>
      </c>
      <c r="M27" s="150">
        <v>0.56868214157799035</v>
      </c>
      <c r="N27" s="150">
        <v>0.5322061629427447</v>
      </c>
      <c r="O27" s="150">
        <v>0.53615308275576301</v>
      </c>
      <c r="P27" s="150">
        <v>0.51652149388411828</v>
      </c>
      <c r="Q27" s="150">
        <v>0.61323309126702197</v>
      </c>
      <c r="R27" s="150">
        <v>0.14467855871567697</v>
      </c>
      <c r="S27" s="150">
        <v>0.33681826552323624</v>
      </c>
      <c r="T27" s="150">
        <v>0.29939416046808887</v>
      </c>
      <c r="U27" s="150">
        <v>0.25080115482022192</v>
      </c>
      <c r="V27" s="150">
        <v>0.64132626430494777</v>
      </c>
      <c r="W27" s="150">
        <v>0.39175545216285668</v>
      </c>
      <c r="X27" s="150">
        <v>1</v>
      </c>
      <c r="Y27" s="150">
        <v>0.66944848230785114</v>
      </c>
      <c r="Z27" s="150">
        <v>0.55001563323262415</v>
      </c>
      <c r="AA27" s="150">
        <v>0.75257443504169896</v>
      </c>
    </row>
    <row r="28" spans="1:27" s="149" customFormat="1" x14ac:dyDescent="0.2">
      <c r="A28" s="149" t="s">
        <v>1769</v>
      </c>
      <c r="B28" s="150">
        <v>0.6828830090263952</v>
      </c>
      <c r="C28" s="150">
        <v>0.61841376200157516</v>
      </c>
      <c r="D28" s="150">
        <v>0.61464067690395541</v>
      </c>
      <c r="E28" s="150">
        <v>0.71314387561562786</v>
      </c>
      <c r="F28" s="150">
        <v>0.53402897509128466</v>
      </c>
      <c r="G28" s="150">
        <v>0.43300810732403106</v>
      </c>
      <c r="H28" s="150">
        <v>0.2749764080716014</v>
      </c>
      <c r="I28" s="150">
        <v>0.4969465710053691</v>
      </c>
      <c r="J28" s="150">
        <v>1.9602990173107396E-3</v>
      </c>
      <c r="K28" s="150">
        <v>0.61146676932305466</v>
      </c>
      <c r="L28" s="150">
        <v>0.60676254981391897</v>
      </c>
      <c r="M28" s="150">
        <v>0.60632661284127987</v>
      </c>
      <c r="N28" s="150">
        <v>0.62247669170090802</v>
      </c>
      <c r="O28" s="150">
        <v>0.56745250052319507</v>
      </c>
      <c r="P28" s="150">
        <v>0.70599881346402182</v>
      </c>
      <c r="Q28" s="150">
        <v>0.43533449469946661</v>
      </c>
      <c r="R28" s="150">
        <v>0.16044842669347131</v>
      </c>
      <c r="S28" s="150">
        <v>0.27857745701147629</v>
      </c>
      <c r="T28" s="150">
        <v>0.31758817186031219</v>
      </c>
      <c r="U28" s="150">
        <v>0.11609744683415894</v>
      </c>
      <c r="V28" s="150">
        <v>0.68632250294164299</v>
      </c>
      <c r="W28" s="150">
        <v>0.2728175256821383</v>
      </c>
      <c r="X28" s="150">
        <v>0.66944848230785114</v>
      </c>
      <c r="Y28" s="150">
        <v>1</v>
      </c>
      <c r="Z28" s="150">
        <v>0.51867561007272933</v>
      </c>
      <c r="AA28" s="150">
        <v>0.53102720882392174</v>
      </c>
    </row>
    <row r="29" spans="1:27" s="149" customFormat="1" x14ac:dyDescent="0.2">
      <c r="A29" s="149" t="s">
        <v>1770</v>
      </c>
      <c r="B29" s="150">
        <v>0.38672637215506755</v>
      </c>
      <c r="C29" s="150">
        <v>0.37710780495303253</v>
      </c>
      <c r="D29" s="150">
        <v>0.29835376142869313</v>
      </c>
      <c r="E29" s="150">
        <v>0.26990197353458611</v>
      </c>
      <c r="F29" s="150">
        <v>0.25681371531424602</v>
      </c>
      <c r="G29" s="150">
        <v>0.37642056429211307</v>
      </c>
      <c r="H29" s="150">
        <v>0.35601205908670264</v>
      </c>
      <c r="I29" s="150">
        <v>0.20101689171911616</v>
      </c>
      <c r="J29" s="150">
        <v>5.8940293705667382E-3</v>
      </c>
      <c r="K29" s="150">
        <v>0.25551824452674954</v>
      </c>
      <c r="L29" s="150">
        <v>0.46570523495575339</v>
      </c>
      <c r="M29" s="150">
        <v>0.32525930750429144</v>
      </c>
      <c r="N29" s="150">
        <v>0.48913402228976766</v>
      </c>
      <c r="O29" s="150">
        <v>0.31885627809960398</v>
      </c>
      <c r="P29" s="150">
        <v>0.25533995829729667</v>
      </c>
      <c r="Q29" s="150">
        <v>0.6107716629691835</v>
      </c>
      <c r="R29" s="150">
        <v>0.21749810057828953</v>
      </c>
      <c r="S29" s="150">
        <v>0.33147209184714715</v>
      </c>
      <c r="T29" s="150">
        <v>0.28165789069578862</v>
      </c>
      <c r="U29" s="150">
        <v>0.13542029423358085</v>
      </c>
      <c r="V29" s="150">
        <v>0.32065262376979298</v>
      </c>
      <c r="W29" s="150">
        <v>0.4786102854366856</v>
      </c>
      <c r="X29" s="150">
        <v>0.55001563323262415</v>
      </c>
      <c r="Y29" s="150">
        <v>0.51867561007272933</v>
      </c>
      <c r="Z29" s="150">
        <v>1</v>
      </c>
      <c r="AA29" s="150">
        <v>0.63439592397104583</v>
      </c>
    </row>
    <row r="30" spans="1:27" s="149" customFormat="1" x14ac:dyDescent="0.2">
      <c r="A30" s="149" t="s">
        <v>1771</v>
      </c>
      <c r="B30" s="150">
        <v>0.57057044093650777</v>
      </c>
      <c r="C30" s="150">
        <v>0.54855619614656115</v>
      </c>
      <c r="D30" s="150">
        <v>0.44689130058654125</v>
      </c>
      <c r="E30" s="150">
        <v>0.33385571023736754</v>
      </c>
      <c r="F30" s="150">
        <v>0.42246917220868269</v>
      </c>
      <c r="G30" s="150">
        <v>0.52621687479855761</v>
      </c>
      <c r="H30" s="150">
        <v>0.41279156200949574</v>
      </c>
      <c r="I30" s="150">
        <v>0.40027041215820025</v>
      </c>
      <c r="J30" s="150">
        <v>4.092188365775927E-2</v>
      </c>
      <c r="K30" s="150">
        <v>0.47458756295781562</v>
      </c>
      <c r="L30" s="150">
        <v>0.519752328857912</v>
      </c>
      <c r="M30" s="150">
        <v>0.41709173083047779</v>
      </c>
      <c r="N30" s="150">
        <v>0.45942858230554745</v>
      </c>
      <c r="O30" s="150">
        <v>0.49538075130405734</v>
      </c>
      <c r="P30" s="150">
        <v>0.39734939235371425</v>
      </c>
      <c r="Q30" s="150">
        <v>0.64156214441278292</v>
      </c>
      <c r="R30" s="150">
        <v>0.26896168744335347</v>
      </c>
      <c r="S30" s="150">
        <v>0.39075025091933896</v>
      </c>
      <c r="T30" s="150">
        <v>0.352895035124562</v>
      </c>
      <c r="U30" s="150">
        <v>0.15944056461033512</v>
      </c>
      <c r="V30" s="150">
        <v>0.45275445474696863</v>
      </c>
      <c r="W30" s="150">
        <v>0.45126873928068223</v>
      </c>
      <c r="X30" s="150">
        <v>0.75257443504169896</v>
      </c>
      <c r="Y30" s="150">
        <v>0.53102720882392174</v>
      </c>
      <c r="Z30" s="150">
        <v>0.63439592397104583</v>
      </c>
      <c r="AA30" s="150">
        <v>1</v>
      </c>
    </row>
    <row r="32" spans="1:27" x14ac:dyDescent="0.2">
      <c r="B32" s="129" t="s">
        <v>1772</v>
      </c>
    </row>
    <row r="33" spans="1:27" x14ac:dyDescent="0.2">
      <c r="A33" s="129" t="s">
        <v>1746</v>
      </c>
      <c r="B33" s="129">
        <v>1</v>
      </c>
      <c r="C33" s="129">
        <v>0.75414423240936657</v>
      </c>
      <c r="D33" s="129">
        <v>0.8069109648176751</v>
      </c>
      <c r="E33" s="129">
        <v>0.6875521664370694</v>
      </c>
      <c r="F33" s="129">
        <v>0.739277548626321</v>
      </c>
      <c r="G33" s="129">
        <v>0.72538229002295662</v>
      </c>
      <c r="H33" s="129">
        <v>0.67867958512347437</v>
      </c>
      <c r="I33" s="129">
        <v>0.75800417666587783</v>
      </c>
      <c r="J33" s="129">
        <v>0.3124137901801155</v>
      </c>
      <c r="K33" s="129">
        <v>0.67523622560327401</v>
      </c>
      <c r="L33" s="129">
        <v>0.72213778313649568</v>
      </c>
      <c r="M33" s="129">
        <v>0.71246009069012473</v>
      </c>
      <c r="N33" s="129">
        <v>0.6772827726898063</v>
      </c>
      <c r="O33" s="129">
        <v>0.61354732948120072</v>
      </c>
      <c r="P33" s="129">
        <v>0.71264355013822134</v>
      </c>
      <c r="Q33" s="129">
        <v>0.65925637398277193</v>
      </c>
      <c r="R33" s="129">
        <v>0.45100228169706069</v>
      </c>
      <c r="S33" s="129">
        <v>0.50877773980411112</v>
      </c>
      <c r="T33" s="129">
        <v>0.53315356244455536</v>
      </c>
      <c r="U33" s="129">
        <v>0.59704369004368874</v>
      </c>
      <c r="V33" s="129">
        <v>0.73815253997838937</v>
      </c>
      <c r="W33" s="129">
        <v>0.55764620640096629</v>
      </c>
      <c r="X33" s="129">
        <v>0.75669358202114756</v>
      </c>
      <c r="Y33" s="129">
        <v>0.72397737504585669</v>
      </c>
      <c r="Z33" s="129">
        <v>0.61843482175869635</v>
      </c>
      <c r="AA33" s="129">
        <v>0.6650543533736184</v>
      </c>
    </row>
    <row r="34" spans="1:27" x14ac:dyDescent="0.2">
      <c r="A34" s="129" t="s">
        <v>1747</v>
      </c>
      <c r="B34" s="129">
        <v>0.75414423240936657</v>
      </c>
      <c r="C34" s="129">
        <v>1</v>
      </c>
      <c r="D34" s="129">
        <v>0.67980825398233202</v>
      </c>
      <c r="E34" s="129">
        <v>0.6582065126072999</v>
      </c>
      <c r="F34" s="129">
        <v>0.71200625320009636</v>
      </c>
      <c r="G34" s="129">
        <v>0.60869569022053005</v>
      </c>
      <c r="H34" s="129">
        <v>0.5360164413703542</v>
      </c>
      <c r="I34" s="129">
        <v>0.61926535642050906</v>
      </c>
      <c r="J34" s="129">
        <v>0.19676448866293839</v>
      </c>
      <c r="K34" s="129">
        <v>0.7191018980474857</v>
      </c>
      <c r="L34" s="129">
        <v>0.71143058066521991</v>
      </c>
      <c r="M34" s="129">
        <v>0.60114498876397793</v>
      </c>
      <c r="N34" s="129">
        <v>0.61763428726108871</v>
      </c>
      <c r="O34" s="129">
        <v>0.62539882689449966</v>
      </c>
      <c r="P34" s="129">
        <v>0.58553328834538876</v>
      </c>
      <c r="Q34" s="129">
        <v>0.54654742219036234</v>
      </c>
      <c r="R34" s="129">
        <v>0.41772602750263277</v>
      </c>
      <c r="S34" s="129">
        <v>0.52608673556311292</v>
      </c>
      <c r="T34" s="129">
        <v>0.47898181283566088</v>
      </c>
      <c r="U34" s="129">
        <v>0.47780442974318782</v>
      </c>
      <c r="V34" s="129">
        <v>0.62999644829013768</v>
      </c>
      <c r="W34" s="129">
        <v>0.49712062935693457</v>
      </c>
      <c r="X34" s="129">
        <v>0.6618882576903633</v>
      </c>
      <c r="Y34" s="129">
        <v>0.70880728691753703</v>
      </c>
      <c r="Z34" s="129">
        <v>0.60983030910013758</v>
      </c>
      <c r="AA34" s="129">
        <v>0.63026443635440454</v>
      </c>
    </row>
    <row r="35" spans="1:27" x14ac:dyDescent="0.2">
      <c r="A35" s="129" t="s">
        <v>1748</v>
      </c>
      <c r="B35" s="129">
        <v>0.8069109648176751</v>
      </c>
      <c r="C35" s="129">
        <v>0.67980825398233202</v>
      </c>
      <c r="D35" s="129">
        <v>1</v>
      </c>
      <c r="E35" s="129">
        <v>0.61590498790723425</v>
      </c>
      <c r="F35" s="129">
        <v>0.67411083600591759</v>
      </c>
      <c r="G35" s="129">
        <v>0.64802066079458664</v>
      </c>
      <c r="H35" s="129">
        <v>0.59540381251350782</v>
      </c>
      <c r="I35" s="129">
        <v>0.64626698722563469</v>
      </c>
      <c r="J35" s="129">
        <v>0.22995434073198107</v>
      </c>
      <c r="K35" s="129">
        <v>0.6262874990796683</v>
      </c>
      <c r="L35" s="129">
        <v>0.68793803149834454</v>
      </c>
      <c r="M35" s="129">
        <v>0.66239636466812657</v>
      </c>
      <c r="N35" s="129">
        <v>0.61181590086649607</v>
      </c>
      <c r="O35" s="129">
        <v>0.611398359682362</v>
      </c>
      <c r="P35" s="129">
        <v>0.66775865368231901</v>
      </c>
      <c r="Q35" s="129">
        <v>0.59595130006229979</v>
      </c>
      <c r="R35" s="129">
        <v>0.39880721296787236</v>
      </c>
      <c r="S35" s="129">
        <v>0.47655668926026717</v>
      </c>
      <c r="T35" s="129">
        <v>0.47624419036566368</v>
      </c>
      <c r="U35" s="129">
        <v>0.52543459237318235</v>
      </c>
      <c r="V35" s="129">
        <v>0.68500816078847571</v>
      </c>
      <c r="W35" s="129">
        <v>0.48165726308793955</v>
      </c>
      <c r="X35" s="129">
        <v>0.71674652179471743</v>
      </c>
      <c r="Y35" s="129">
        <v>0.69563300907622283</v>
      </c>
      <c r="Z35" s="129">
        <v>0.56246875655844331</v>
      </c>
      <c r="AA35" s="129">
        <v>0.62528619330764457</v>
      </c>
    </row>
    <row r="36" spans="1:27" x14ac:dyDescent="0.2">
      <c r="A36" s="129" t="s">
        <v>1749</v>
      </c>
      <c r="B36" s="129">
        <v>0.6875521664370694</v>
      </c>
      <c r="C36" s="129">
        <v>0.6582065126072999</v>
      </c>
      <c r="D36" s="129">
        <v>0.61590498790723425</v>
      </c>
      <c r="E36" s="129">
        <v>1</v>
      </c>
      <c r="F36" s="129">
        <v>0.66156335696453228</v>
      </c>
      <c r="G36" s="129">
        <v>0.47977082810991734</v>
      </c>
      <c r="H36" s="129">
        <v>0.47978804302325995</v>
      </c>
      <c r="I36" s="129">
        <v>0.63484903604827236</v>
      </c>
      <c r="J36" s="129">
        <v>0.15180326591394755</v>
      </c>
      <c r="K36" s="129">
        <v>0.65593468664071786</v>
      </c>
      <c r="L36" s="129">
        <v>0.66075052197815998</v>
      </c>
      <c r="M36" s="129">
        <v>0.57153932119882023</v>
      </c>
      <c r="N36" s="129">
        <v>0.59824775056837587</v>
      </c>
      <c r="O36" s="129">
        <v>0.56997163875332713</v>
      </c>
      <c r="P36" s="129">
        <v>0.60838862445498609</v>
      </c>
      <c r="Q36" s="129">
        <v>0.44881865561915368</v>
      </c>
      <c r="R36" s="129">
        <v>0.34614546080646869</v>
      </c>
      <c r="S36" s="129">
        <v>0.46060850087615846</v>
      </c>
      <c r="T36" s="129">
        <v>0.46497889629127342</v>
      </c>
      <c r="U36" s="129">
        <v>0.37689925691710513</v>
      </c>
      <c r="V36" s="129">
        <v>0.69000482037375277</v>
      </c>
      <c r="W36" s="129">
        <v>0.40105523729083126</v>
      </c>
      <c r="X36" s="129">
        <v>0.55174534259203534</v>
      </c>
      <c r="Y36" s="129">
        <v>0.66750414221523213</v>
      </c>
      <c r="Z36" s="129">
        <v>0.48096728048731363</v>
      </c>
      <c r="AA36" s="129">
        <v>0.50064820007660249</v>
      </c>
    </row>
    <row r="37" spans="1:27" x14ac:dyDescent="0.2">
      <c r="A37" s="129" t="s">
        <v>1750</v>
      </c>
      <c r="B37" s="129">
        <v>0.739277548626321</v>
      </c>
      <c r="C37" s="129">
        <v>0.71200625320009636</v>
      </c>
      <c r="D37" s="129">
        <v>0.67411083600591759</v>
      </c>
      <c r="E37" s="129">
        <v>0.66156335696453228</v>
      </c>
      <c r="F37" s="129">
        <v>1</v>
      </c>
      <c r="G37" s="129">
        <v>0.53161287458094098</v>
      </c>
      <c r="H37" s="129">
        <v>0.46895288278030178</v>
      </c>
      <c r="I37" s="129">
        <v>0.6719305706216061</v>
      </c>
      <c r="J37" s="129">
        <v>0.23984265128594273</v>
      </c>
      <c r="K37" s="129">
        <v>0.7220265680190312</v>
      </c>
      <c r="L37" s="129">
        <v>0.67096486720654314</v>
      </c>
      <c r="M37" s="129">
        <v>0.62888607126550289</v>
      </c>
      <c r="N37" s="129">
        <v>0.56292949318893015</v>
      </c>
      <c r="O37" s="129">
        <v>0.61982557215051437</v>
      </c>
      <c r="P37" s="129">
        <v>0.62711825225557749</v>
      </c>
      <c r="Q37" s="129">
        <v>0.51982121331973574</v>
      </c>
      <c r="R37" s="129">
        <v>0.43490304747143527</v>
      </c>
      <c r="S37" s="129">
        <v>0.50427595700443661</v>
      </c>
      <c r="T37" s="129">
        <v>0.48595577611485186</v>
      </c>
      <c r="U37" s="129">
        <v>0.4307597612227001</v>
      </c>
      <c r="V37" s="129">
        <v>0.62695666083319868</v>
      </c>
      <c r="W37" s="129">
        <v>0.44272081222710791</v>
      </c>
      <c r="X37" s="129">
        <v>0.60646857690203348</v>
      </c>
      <c r="Y37" s="129">
        <v>0.64459078651437007</v>
      </c>
      <c r="Z37" s="129">
        <v>0.50555883286004755</v>
      </c>
      <c r="AA37" s="129">
        <v>0.54816130433883048</v>
      </c>
    </row>
    <row r="38" spans="1:27" x14ac:dyDescent="0.2">
      <c r="A38" s="129" t="s">
        <v>1751</v>
      </c>
      <c r="B38" s="129">
        <v>0.72538229002295662</v>
      </c>
      <c r="C38" s="129">
        <v>0.60869569022053005</v>
      </c>
      <c r="D38" s="129">
        <v>0.64802066079458664</v>
      </c>
      <c r="E38" s="129">
        <v>0.47977082810991734</v>
      </c>
      <c r="F38" s="129">
        <v>0.53161287458094098</v>
      </c>
      <c r="G38" s="129">
        <v>1</v>
      </c>
      <c r="H38" s="129">
        <v>0.65159937979186267</v>
      </c>
      <c r="I38" s="129">
        <v>0.61157610407062146</v>
      </c>
      <c r="J38" s="129">
        <v>0.39764621391291821</v>
      </c>
      <c r="K38" s="129">
        <v>0.49864254623687099</v>
      </c>
      <c r="L38" s="129">
        <v>0.58472041648803197</v>
      </c>
      <c r="M38" s="129">
        <v>0.65220009612412189</v>
      </c>
      <c r="N38" s="129">
        <v>0.64145018681720178</v>
      </c>
      <c r="O38" s="129">
        <v>0.50598769664561027</v>
      </c>
      <c r="P38" s="129">
        <v>0.56242209927514186</v>
      </c>
      <c r="Q38" s="129">
        <v>0.6201390227892376</v>
      </c>
      <c r="R38" s="129">
        <v>0.41786114325518331</v>
      </c>
      <c r="S38" s="129">
        <v>0.4305439845053658</v>
      </c>
      <c r="T38" s="129">
        <v>0.45966888361765168</v>
      </c>
      <c r="U38" s="129">
        <v>0.6449735810620596</v>
      </c>
      <c r="V38" s="129">
        <v>0.59524640824533015</v>
      </c>
      <c r="W38" s="129">
        <v>0.55674057846093539</v>
      </c>
      <c r="X38" s="129">
        <v>0.64373649518017007</v>
      </c>
      <c r="Y38" s="129">
        <v>0.60914645895327424</v>
      </c>
      <c r="Z38" s="129">
        <v>0.59484503028032432</v>
      </c>
      <c r="AA38" s="129">
        <v>0.61862226346179106</v>
      </c>
    </row>
    <row r="39" spans="1:27" x14ac:dyDescent="0.2">
      <c r="A39" s="129" t="s">
        <v>1752</v>
      </c>
      <c r="B39" s="129">
        <v>0.67867958512347437</v>
      </c>
      <c r="C39" s="129">
        <v>0.5360164413703542</v>
      </c>
      <c r="D39" s="129">
        <v>0.59540381251350782</v>
      </c>
      <c r="E39" s="129">
        <v>0.47978804302325995</v>
      </c>
      <c r="F39" s="129">
        <v>0.46895288278030178</v>
      </c>
      <c r="G39" s="129">
        <v>0.65159937979186267</v>
      </c>
      <c r="H39" s="129">
        <v>1</v>
      </c>
      <c r="I39" s="129">
        <v>0.56511929113635073</v>
      </c>
      <c r="J39" s="129">
        <v>0.3681721666426484</v>
      </c>
      <c r="K39" s="129">
        <v>0.43554646882245873</v>
      </c>
      <c r="L39" s="129">
        <v>0.58650496379878769</v>
      </c>
      <c r="M39" s="129">
        <v>0.56560151466758257</v>
      </c>
      <c r="N39" s="129">
        <v>0.56557450783763008</v>
      </c>
      <c r="O39" s="129">
        <v>0.41389542435857962</v>
      </c>
      <c r="P39" s="129">
        <v>0.53831540134391154</v>
      </c>
      <c r="Q39" s="129">
        <v>0.69764127957676836</v>
      </c>
      <c r="R39" s="129">
        <v>0.44954076655902597</v>
      </c>
      <c r="S39" s="129">
        <v>0.43529194521135828</v>
      </c>
      <c r="T39" s="129">
        <v>0.52175179588419751</v>
      </c>
      <c r="U39" s="129">
        <v>0.64102698446288664</v>
      </c>
      <c r="V39" s="129">
        <v>0.63956309051552462</v>
      </c>
      <c r="W39" s="129">
        <v>0.63249620357757452</v>
      </c>
      <c r="X39" s="129">
        <v>0.65734370309049661</v>
      </c>
      <c r="Y39" s="129">
        <v>0.55411872172937893</v>
      </c>
      <c r="Z39" s="129">
        <v>0.60128798574868414</v>
      </c>
      <c r="AA39" s="129">
        <v>0.63149108145109445</v>
      </c>
    </row>
    <row r="40" spans="1:27" x14ac:dyDescent="0.2">
      <c r="A40" s="129" t="s">
        <v>1753</v>
      </c>
      <c r="B40" s="129">
        <v>0.75800417666587783</v>
      </c>
      <c r="C40" s="129">
        <v>0.61926535642050906</v>
      </c>
      <c r="D40" s="129">
        <v>0.64626698722563469</v>
      </c>
      <c r="E40" s="129">
        <v>0.63484903604827236</v>
      </c>
      <c r="F40" s="129">
        <v>0.6719305706216061</v>
      </c>
      <c r="G40" s="129">
        <v>0.61157610407062146</v>
      </c>
      <c r="H40" s="129">
        <v>0.56511929113635073</v>
      </c>
      <c r="I40" s="129">
        <v>1</v>
      </c>
      <c r="J40" s="129">
        <v>0.33762095046155072</v>
      </c>
      <c r="K40" s="129">
        <v>0.64692561174041119</v>
      </c>
      <c r="L40" s="129">
        <v>0.57987869346681142</v>
      </c>
      <c r="M40" s="129">
        <v>0.63847152986280731</v>
      </c>
      <c r="N40" s="129">
        <v>0.5654520781692951</v>
      </c>
      <c r="O40" s="129">
        <v>0.52227949918716199</v>
      </c>
      <c r="P40" s="129">
        <v>0.64782578667519142</v>
      </c>
      <c r="Q40" s="129">
        <v>0.51301291623268086</v>
      </c>
      <c r="R40" s="129">
        <v>0.42879481650458207</v>
      </c>
      <c r="S40" s="129">
        <v>0.45911065874917367</v>
      </c>
      <c r="T40" s="129">
        <v>0.46051270001385236</v>
      </c>
      <c r="U40" s="129">
        <v>0.48893492642027037</v>
      </c>
      <c r="V40" s="129">
        <v>0.64192849087633053</v>
      </c>
      <c r="W40" s="129">
        <v>0.43882539806259679</v>
      </c>
      <c r="X40" s="129">
        <v>0.59688282458108377</v>
      </c>
      <c r="Y40" s="129">
        <v>0.5745192353894828</v>
      </c>
      <c r="Z40" s="129">
        <v>0.47463875294495128</v>
      </c>
      <c r="AA40" s="129">
        <v>0.53960032460252505</v>
      </c>
    </row>
    <row r="41" spans="1:27" x14ac:dyDescent="0.2">
      <c r="A41" s="129" t="s">
        <v>1754</v>
      </c>
      <c r="B41" s="129">
        <v>0.3124137901801155</v>
      </c>
      <c r="C41" s="129">
        <v>0.19676448866293839</v>
      </c>
      <c r="D41" s="129">
        <v>0.22995434073198107</v>
      </c>
      <c r="E41" s="129">
        <v>0.15180326591394755</v>
      </c>
      <c r="F41" s="129">
        <v>0.23984265128594273</v>
      </c>
      <c r="G41" s="129">
        <v>0.39764621391291821</v>
      </c>
      <c r="H41" s="129">
        <v>0.3681721666426484</v>
      </c>
      <c r="I41" s="129">
        <v>0.33762095046155072</v>
      </c>
      <c r="J41" s="129">
        <v>1</v>
      </c>
      <c r="K41" s="129">
        <v>0.16703615951034589</v>
      </c>
      <c r="L41" s="129">
        <v>0.19318659964370133</v>
      </c>
      <c r="M41" s="129">
        <v>0.33192470486741232</v>
      </c>
      <c r="N41" s="129">
        <v>0.26749933416876015</v>
      </c>
      <c r="O41" s="129">
        <v>0.21963788430228004</v>
      </c>
      <c r="P41" s="129">
        <v>0.28408095808090983</v>
      </c>
      <c r="Q41" s="129">
        <v>0.33664531629160399</v>
      </c>
      <c r="R41" s="129">
        <v>0.30253638567542751</v>
      </c>
      <c r="S41" s="129">
        <v>0.16255530742852664</v>
      </c>
      <c r="T41" s="129">
        <v>0.30803107131732987</v>
      </c>
      <c r="U41" s="129">
        <v>0.44395110149383876</v>
      </c>
      <c r="V41" s="129">
        <v>0.26566828417044841</v>
      </c>
      <c r="W41" s="129">
        <v>0.31879862300429096</v>
      </c>
      <c r="X41" s="129">
        <v>0.28469832414361984</v>
      </c>
      <c r="Y41" s="129">
        <v>0.2267489214040308</v>
      </c>
      <c r="Z41" s="129">
        <v>0.26754672870062712</v>
      </c>
      <c r="AA41" s="129">
        <v>0.30765285316350188</v>
      </c>
    </row>
    <row r="42" spans="1:27" x14ac:dyDescent="0.2">
      <c r="A42" s="129" t="s">
        <v>1755</v>
      </c>
      <c r="B42" s="129">
        <v>0.67523622560327401</v>
      </c>
      <c r="C42" s="129">
        <v>0.7191018980474857</v>
      </c>
      <c r="D42" s="129">
        <v>0.6262874990796683</v>
      </c>
      <c r="E42" s="129">
        <v>0.65593468664071786</v>
      </c>
      <c r="F42" s="129">
        <v>0.7220265680190312</v>
      </c>
      <c r="G42" s="129">
        <v>0.49864254623687099</v>
      </c>
      <c r="H42" s="129">
        <v>0.43554646882245873</v>
      </c>
      <c r="I42" s="129">
        <v>0.64692561174041119</v>
      </c>
      <c r="J42" s="129">
        <v>0.16703615951034589</v>
      </c>
      <c r="K42" s="129">
        <v>1</v>
      </c>
      <c r="L42" s="129">
        <v>0.67061120205691727</v>
      </c>
      <c r="M42" s="129">
        <v>0.60104032002843155</v>
      </c>
      <c r="N42" s="129">
        <v>0.5753978544740822</v>
      </c>
      <c r="O42" s="129">
        <v>0.62736017770755292</v>
      </c>
      <c r="P42" s="129">
        <v>0.56658336754327665</v>
      </c>
      <c r="Q42" s="129">
        <v>0.42841918124964062</v>
      </c>
      <c r="R42" s="129">
        <v>0.35065174883181449</v>
      </c>
      <c r="S42" s="129">
        <v>0.44399534441326083</v>
      </c>
      <c r="T42" s="129">
        <v>0.47103812971878933</v>
      </c>
      <c r="U42" s="129">
        <v>0.39013550832965094</v>
      </c>
      <c r="V42" s="129">
        <v>0.61467583736741915</v>
      </c>
      <c r="W42" s="129">
        <v>0.35905112129644168</v>
      </c>
      <c r="X42" s="129">
        <v>0.60922499715131817</v>
      </c>
      <c r="Y42" s="129">
        <v>0.6513160163566265</v>
      </c>
      <c r="Z42" s="129">
        <v>0.48241902871240405</v>
      </c>
      <c r="AA42" s="129">
        <v>0.54709843032522598</v>
      </c>
    </row>
    <row r="43" spans="1:27" x14ac:dyDescent="0.2">
      <c r="A43" s="129" t="s">
        <v>1756</v>
      </c>
      <c r="B43" s="129">
        <v>0.72213778313649568</v>
      </c>
      <c r="C43" s="129">
        <v>0.71143058066521991</v>
      </c>
      <c r="D43" s="129">
        <v>0.68793803149834454</v>
      </c>
      <c r="E43" s="129">
        <v>0.66075052197815998</v>
      </c>
      <c r="F43" s="129">
        <v>0.67096486720654314</v>
      </c>
      <c r="G43" s="129">
        <v>0.58472041648803197</v>
      </c>
      <c r="H43" s="129">
        <v>0.58650496379878769</v>
      </c>
      <c r="I43" s="129">
        <v>0.57987869346681142</v>
      </c>
      <c r="J43" s="129">
        <v>0.19318659964370133</v>
      </c>
      <c r="K43" s="129">
        <v>0.67061120205691727</v>
      </c>
      <c r="L43" s="129">
        <v>1</v>
      </c>
      <c r="M43" s="129">
        <v>0.54538614817541697</v>
      </c>
      <c r="N43" s="129">
        <v>0.64115556099410798</v>
      </c>
      <c r="O43" s="129">
        <v>0.56239294715513277</v>
      </c>
      <c r="P43" s="129">
        <v>0.57895432211598297</v>
      </c>
      <c r="Q43" s="129">
        <v>0.59578019542593164</v>
      </c>
      <c r="R43" s="129">
        <v>0.36680246273615591</v>
      </c>
      <c r="S43" s="129">
        <v>0.52132690089166811</v>
      </c>
      <c r="T43" s="129">
        <v>0.5116963963636566</v>
      </c>
      <c r="U43" s="129">
        <v>0.49113310206444294</v>
      </c>
      <c r="V43" s="129">
        <v>0.62851809290829597</v>
      </c>
      <c r="W43" s="129">
        <v>0.51952988920675747</v>
      </c>
      <c r="X43" s="129">
        <v>0.69417600922904033</v>
      </c>
      <c r="Y43" s="129">
        <v>0.68776066639222644</v>
      </c>
      <c r="Z43" s="129">
        <v>0.60513092684149128</v>
      </c>
      <c r="AA43" s="129">
        <v>0.62101318017225171</v>
      </c>
    </row>
    <row r="44" spans="1:27" x14ac:dyDescent="0.2">
      <c r="A44" s="129" t="s">
        <v>1757</v>
      </c>
      <c r="B44" s="129">
        <v>0.71246009069012473</v>
      </c>
      <c r="C44" s="129">
        <v>0.60114498876397793</v>
      </c>
      <c r="D44" s="129">
        <v>0.66239636466812657</v>
      </c>
      <c r="E44" s="129">
        <v>0.57153932119882023</v>
      </c>
      <c r="F44" s="129">
        <v>0.62888607126550289</v>
      </c>
      <c r="G44" s="129">
        <v>0.65220009612412189</v>
      </c>
      <c r="H44" s="129">
        <v>0.56560151466758257</v>
      </c>
      <c r="I44" s="129">
        <v>0.63847152986280731</v>
      </c>
      <c r="J44" s="129">
        <v>0.33192470486741232</v>
      </c>
      <c r="K44" s="129">
        <v>0.60104032002843155</v>
      </c>
      <c r="L44" s="129">
        <v>0.54538614817541697</v>
      </c>
      <c r="M44" s="129">
        <v>1</v>
      </c>
      <c r="N44" s="129">
        <v>0.62645961925269544</v>
      </c>
      <c r="O44" s="129">
        <v>0.58810320181338871</v>
      </c>
      <c r="P44" s="129">
        <v>0.6462373973682416</v>
      </c>
      <c r="Q44" s="129">
        <v>0.57306524474850029</v>
      </c>
      <c r="R44" s="129">
        <v>0.33762281429567997</v>
      </c>
      <c r="S44" s="129">
        <v>0.38083736585797989</v>
      </c>
      <c r="T44" s="129">
        <v>0.48249565718846932</v>
      </c>
      <c r="U44" s="129">
        <v>0.55514895938296283</v>
      </c>
      <c r="V44" s="129">
        <v>0.68997661093878881</v>
      </c>
      <c r="W44" s="129">
        <v>0.45689759656364037</v>
      </c>
      <c r="X44" s="129">
        <v>0.67762995575208285</v>
      </c>
      <c r="Y44" s="129">
        <v>0.66798350570296094</v>
      </c>
      <c r="Z44" s="129">
        <v>0.54477767562544344</v>
      </c>
      <c r="AA44" s="129">
        <v>0.56329751640169157</v>
      </c>
    </row>
    <row r="45" spans="1:27" x14ac:dyDescent="0.2">
      <c r="A45" s="129" t="s">
        <v>1758</v>
      </c>
      <c r="B45" s="129">
        <v>0.6772827726898063</v>
      </c>
      <c r="C45" s="129">
        <v>0.61763428726108871</v>
      </c>
      <c r="D45" s="129">
        <v>0.61181590086649607</v>
      </c>
      <c r="E45" s="129">
        <v>0.59824775056837587</v>
      </c>
      <c r="F45" s="129">
        <v>0.56292949318893015</v>
      </c>
      <c r="G45" s="129">
        <v>0.64145018681720178</v>
      </c>
      <c r="H45" s="129">
        <v>0.56557450783763008</v>
      </c>
      <c r="I45" s="129">
        <v>0.5654520781692951</v>
      </c>
      <c r="J45" s="129">
        <v>0.26749933416876015</v>
      </c>
      <c r="K45" s="129">
        <v>0.5753978544740822</v>
      </c>
      <c r="L45" s="129">
        <v>0.64115556099410798</v>
      </c>
      <c r="M45" s="129">
        <v>0.62645961925269544</v>
      </c>
      <c r="N45" s="129">
        <v>1</v>
      </c>
      <c r="O45" s="129">
        <v>0.56905248620471083</v>
      </c>
      <c r="P45" s="129">
        <v>0.61444548672909227</v>
      </c>
      <c r="Q45" s="129">
        <v>0.60304841326835179</v>
      </c>
      <c r="R45" s="129">
        <v>0.28602894101993526</v>
      </c>
      <c r="S45" s="129">
        <v>0.44528317626264236</v>
      </c>
      <c r="T45" s="129">
        <v>0.47092053177267401</v>
      </c>
      <c r="U45" s="129">
        <v>0.5010869813469202</v>
      </c>
      <c r="V45" s="129">
        <v>0.66857566192000351</v>
      </c>
      <c r="W45" s="129">
        <v>0.52583501343167294</v>
      </c>
      <c r="X45" s="129">
        <v>0.63618612083563819</v>
      </c>
      <c r="Y45" s="129">
        <v>0.66940211481372547</v>
      </c>
      <c r="Z45" s="129">
        <v>0.60426396725608966</v>
      </c>
      <c r="AA45" s="129">
        <v>0.56255746882358126</v>
      </c>
    </row>
    <row r="46" spans="1:27" x14ac:dyDescent="0.2">
      <c r="A46" s="129" t="s">
        <v>1759</v>
      </c>
      <c r="B46" s="129">
        <v>0.61354732948120072</v>
      </c>
      <c r="C46" s="129">
        <v>0.62539882689449966</v>
      </c>
      <c r="D46" s="129">
        <v>0.611398359682362</v>
      </c>
      <c r="E46" s="129">
        <v>0.56997163875332713</v>
      </c>
      <c r="F46" s="129">
        <v>0.61982557215051437</v>
      </c>
      <c r="G46" s="129">
        <v>0.50598769664561027</v>
      </c>
      <c r="H46" s="129">
        <v>0.41389542435857962</v>
      </c>
      <c r="I46" s="129">
        <v>0.52227949918716199</v>
      </c>
      <c r="J46" s="129">
        <v>0.21963788430228004</v>
      </c>
      <c r="K46" s="129">
        <v>0.62736017770755292</v>
      </c>
      <c r="L46" s="129">
        <v>0.56239294715513277</v>
      </c>
      <c r="M46" s="129">
        <v>0.58810320181338871</v>
      </c>
      <c r="N46" s="129">
        <v>0.56905248620471083</v>
      </c>
      <c r="O46" s="129">
        <v>1</v>
      </c>
      <c r="P46" s="129">
        <v>0.56599341415946802</v>
      </c>
      <c r="Q46" s="129">
        <v>0.43856864498501846</v>
      </c>
      <c r="R46" s="129">
        <v>0.31984628602204823</v>
      </c>
      <c r="S46" s="129">
        <v>0.34407794934379476</v>
      </c>
      <c r="T46" s="129">
        <v>0.45165480050678475</v>
      </c>
      <c r="U46" s="129">
        <v>0.35021969549547205</v>
      </c>
      <c r="V46" s="129">
        <v>0.59023139734345953</v>
      </c>
      <c r="W46" s="129">
        <v>0.39322454935574502</v>
      </c>
      <c r="X46" s="129">
        <v>0.57633758807272262</v>
      </c>
      <c r="Y46" s="129">
        <v>0.62018978032680094</v>
      </c>
      <c r="Z46" s="129">
        <v>0.51019735783651199</v>
      </c>
      <c r="AA46" s="129">
        <v>0.56858342718659216</v>
      </c>
    </row>
    <row r="47" spans="1:27" x14ac:dyDescent="0.2">
      <c r="A47" s="129" t="s">
        <v>1760</v>
      </c>
      <c r="B47" s="129">
        <v>0.71264355013822134</v>
      </c>
      <c r="C47" s="129">
        <v>0.58553328834538876</v>
      </c>
      <c r="D47" s="129">
        <v>0.66775865368231901</v>
      </c>
      <c r="E47" s="129">
        <v>0.60838862445498609</v>
      </c>
      <c r="F47" s="129">
        <v>0.62711825225557749</v>
      </c>
      <c r="G47" s="129">
        <v>0.56242209927514186</v>
      </c>
      <c r="H47" s="129">
        <v>0.53831540134391154</v>
      </c>
      <c r="I47" s="129">
        <v>0.64782578667519142</v>
      </c>
      <c r="J47" s="129">
        <v>0.28408095808090983</v>
      </c>
      <c r="K47" s="129">
        <v>0.56658336754327665</v>
      </c>
      <c r="L47" s="129">
        <v>0.57895432211598297</v>
      </c>
      <c r="M47" s="129">
        <v>0.6462373973682416</v>
      </c>
      <c r="N47" s="129">
        <v>0.61444548672909227</v>
      </c>
      <c r="O47" s="129">
        <v>0.56599341415946802</v>
      </c>
      <c r="P47" s="129">
        <v>1</v>
      </c>
      <c r="Q47" s="129">
        <v>0.54080810543442359</v>
      </c>
      <c r="R47" s="129">
        <v>0.31962251209702974</v>
      </c>
      <c r="S47" s="129">
        <v>0.3701236073028733</v>
      </c>
      <c r="T47" s="129">
        <v>0.50400975253054603</v>
      </c>
      <c r="U47" s="129">
        <v>0.50370621593422737</v>
      </c>
      <c r="V47" s="129">
        <v>0.67266886941764281</v>
      </c>
      <c r="W47" s="129">
        <v>0.465009782069565</v>
      </c>
      <c r="X47" s="129">
        <v>0.64614995293036515</v>
      </c>
      <c r="Y47" s="129">
        <v>0.67329555695376819</v>
      </c>
      <c r="Z47" s="129">
        <v>0.50375820036698515</v>
      </c>
      <c r="AA47" s="129">
        <v>0.57473753968976404</v>
      </c>
    </row>
    <row r="48" spans="1:27" x14ac:dyDescent="0.2">
      <c r="A48" s="129" t="s">
        <v>1761</v>
      </c>
      <c r="B48" s="129">
        <v>0.65925637398277193</v>
      </c>
      <c r="C48" s="129">
        <v>0.54654742219036234</v>
      </c>
      <c r="D48" s="129">
        <v>0.59595130006229979</v>
      </c>
      <c r="E48" s="129">
        <v>0.44881865561915368</v>
      </c>
      <c r="F48" s="129">
        <v>0.51982121331973574</v>
      </c>
      <c r="G48" s="129">
        <v>0.6201390227892376</v>
      </c>
      <c r="H48" s="129">
        <v>0.69764127957676836</v>
      </c>
      <c r="I48" s="129">
        <v>0.51301291623268086</v>
      </c>
      <c r="J48" s="129">
        <v>0.33664531629160399</v>
      </c>
      <c r="K48" s="129">
        <v>0.42841918124964062</v>
      </c>
      <c r="L48" s="129">
        <v>0.59578019542593164</v>
      </c>
      <c r="M48" s="129">
        <v>0.57306524474850029</v>
      </c>
      <c r="N48" s="129">
        <v>0.60304841326835179</v>
      </c>
      <c r="O48" s="129">
        <v>0.43856864498501846</v>
      </c>
      <c r="P48" s="129">
        <v>0.54080810543442359</v>
      </c>
      <c r="Q48" s="129">
        <v>1</v>
      </c>
      <c r="R48" s="129">
        <v>0.42208195330154674</v>
      </c>
      <c r="S48" s="129">
        <v>0.45050641279185299</v>
      </c>
      <c r="T48" s="129">
        <v>0.52333424440960219</v>
      </c>
      <c r="U48" s="129">
        <v>0.59116027833128415</v>
      </c>
      <c r="V48" s="129">
        <v>0.60065346836775679</v>
      </c>
      <c r="W48" s="129">
        <v>0.70748094096386849</v>
      </c>
      <c r="X48" s="129">
        <v>0.72597772966904506</v>
      </c>
      <c r="Y48" s="129">
        <v>0.60662659955221021</v>
      </c>
      <c r="Z48" s="129">
        <v>0.67495150828896655</v>
      </c>
      <c r="AA48" s="129">
        <v>0.67462778032483617</v>
      </c>
    </row>
    <row r="49" spans="1:27" x14ac:dyDescent="0.2">
      <c r="A49" s="129" t="s">
        <v>1762</v>
      </c>
      <c r="B49" s="129">
        <v>0.45100228169706069</v>
      </c>
      <c r="C49" s="129">
        <v>0.41772602750263277</v>
      </c>
      <c r="D49" s="129">
        <v>0.39880721296787236</v>
      </c>
      <c r="E49" s="129">
        <v>0.34614546080646869</v>
      </c>
      <c r="F49" s="129">
        <v>0.43490304747143527</v>
      </c>
      <c r="G49" s="129">
        <v>0.41786114325518331</v>
      </c>
      <c r="H49" s="129">
        <v>0.44954076655902597</v>
      </c>
      <c r="I49" s="129">
        <v>0.42879481650458207</v>
      </c>
      <c r="J49" s="129">
        <v>0.30253638567542751</v>
      </c>
      <c r="K49" s="129">
        <v>0.35065174883181449</v>
      </c>
      <c r="L49" s="129">
        <v>0.36680246273615591</v>
      </c>
      <c r="M49" s="129">
        <v>0.33762281429567997</v>
      </c>
      <c r="N49" s="129">
        <v>0.28602894101993526</v>
      </c>
      <c r="O49" s="129">
        <v>0.31984628602204823</v>
      </c>
      <c r="P49" s="129">
        <v>0.31962251209702974</v>
      </c>
      <c r="Q49" s="129">
        <v>0.42208195330154674</v>
      </c>
      <c r="R49" s="129">
        <v>1</v>
      </c>
      <c r="S49" s="129">
        <v>0.45732290202192349</v>
      </c>
      <c r="T49" s="129">
        <v>0.45172206930667147</v>
      </c>
      <c r="U49" s="129">
        <v>0.38517641729955787</v>
      </c>
      <c r="V49" s="129">
        <v>0.33833629904307672</v>
      </c>
      <c r="W49" s="129">
        <v>0.40679536610086942</v>
      </c>
      <c r="X49" s="129">
        <v>0.35612784845429235</v>
      </c>
      <c r="Y49" s="129">
        <v>0.34016884576466644</v>
      </c>
      <c r="Z49" s="129">
        <v>0.3906770209835625</v>
      </c>
      <c r="AA49" s="129">
        <v>0.45170063506140734</v>
      </c>
    </row>
    <row r="50" spans="1:27" x14ac:dyDescent="0.2">
      <c r="A50" s="129" t="s">
        <v>1763</v>
      </c>
      <c r="B50" s="129">
        <v>0.50877773980411112</v>
      </c>
      <c r="C50" s="129">
        <v>0.52608673556311292</v>
      </c>
      <c r="D50" s="129">
        <v>0.47655668926026717</v>
      </c>
      <c r="E50" s="129">
        <v>0.46060850087615846</v>
      </c>
      <c r="F50" s="129">
        <v>0.50427595700443661</v>
      </c>
      <c r="G50" s="129">
        <v>0.4305439845053658</v>
      </c>
      <c r="H50" s="129">
        <v>0.43529194521135828</v>
      </c>
      <c r="I50" s="129">
        <v>0.45911065874917367</v>
      </c>
      <c r="J50" s="129">
        <v>0.16255530742852664</v>
      </c>
      <c r="K50" s="129">
        <v>0.44399534441326083</v>
      </c>
      <c r="L50" s="129">
        <v>0.52132690089166811</v>
      </c>
      <c r="M50" s="129">
        <v>0.38083736585797989</v>
      </c>
      <c r="N50" s="129">
        <v>0.44528317626264236</v>
      </c>
      <c r="O50" s="129">
        <v>0.34407794934379476</v>
      </c>
      <c r="P50" s="129">
        <v>0.3701236073028733</v>
      </c>
      <c r="Q50" s="129">
        <v>0.45050641279185299</v>
      </c>
      <c r="R50" s="129">
        <v>0.45732290202192349</v>
      </c>
      <c r="S50" s="129">
        <v>1</v>
      </c>
      <c r="T50" s="129">
        <v>0.47071026837576047</v>
      </c>
      <c r="U50" s="129">
        <v>0.31630237531416661</v>
      </c>
      <c r="V50" s="129">
        <v>0.40449046563676228</v>
      </c>
      <c r="W50" s="129">
        <v>0.48935072576494587</v>
      </c>
      <c r="X50" s="129">
        <v>0.44408254786405732</v>
      </c>
      <c r="Y50" s="129">
        <v>0.4365696275350156</v>
      </c>
      <c r="Z50" s="129">
        <v>0.49361923052622581</v>
      </c>
      <c r="AA50" s="129">
        <v>0.47725921290819751</v>
      </c>
    </row>
    <row r="51" spans="1:27" x14ac:dyDescent="0.2">
      <c r="A51" s="129" t="s">
        <v>1764</v>
      </c>
      <c r="B51" s="129">
        <v>0.53315356244455536</v>
      </c>
      <c r="C51" s="129">
        <v>0.47898181283566088</v>
      </c>
      <c r="D51" s="129">
        <v>0.47624419036566368</v>
      </c>
      <c r="E51" s="129">
        <v>0.46497889629127342</v>
      </c>
      <c r="F51" s="129">
        <v>0.48595577611485186</v>
      </c>
      <c r="G51" s="129">
        <v>0.45966888361765168</v>
      </c>
      <c r="H51" s="129">
        <v>0.52175179588419751</v>
      </c>
      <c r="I51" s="129">
        <v>0.46051270001385236</v>
      </c>
      <c r="J51" s="129">
        <v>0.30803107131732987</v>
      </c>
      <c r="K51" s="129">
        <v>0.47103812971878933</v>
      </c>
      <c r="L51" s="129">
        <v>0.5116963963636566</v>
      </c>
      <c r="M51" s="129">
        <v>0.48249565718846932</v>
      </c>
      <c r="N51" s="129">
        <v>0.47092053177267401</v>
      </c>
      <c r="O51" s="129">
        <v>0.45165480050678475</v>
      </c>
      <c r="P51" s="129">
        <v>0.50400975253054603</v>
      </c>
      <c r="Q51" s="129">
        <v>0.52333424440960219</v>
      </c>
      <c r="R51" s="129">
        <v>0.45172206930667147</v>
      </c>
      <c r="S51" s="129">
        <v>0.47071026837576047</v>
      </c>
      <c r="T51" s="129">
        <v>1</v>
      </c>
      <c r="U51" s="129">
        <v>0.44704665029526758</v>
      </c>
      <c r="V51" s="129">
        <v>0.539712313258083</v>
      </c>
      <c r="W51" s="129">
        <v>0.50365797926618694</v>
      </c>
      <c r="X51" s="129">
        <v>0.52106179493135318</v>
      </c>
      <c r="Y51" s="129">
        <v>0.51198959605500394</v>
      </c>
      <c r="Z51" s="129">
        <v>0.50285699534048656</v>
      </c>
      <c r="AA51" s="129">
        <v>0.55224829763710537</v>
      </c>
    </row>
    <row r="52" spans="1:27" x14ac:dyDescent="0.2">
      <c r="A52" s="129" t="s">
        <v>1765</v>
      </c>
      <c r="B52" s="129">
        <v>0.59704369004368874</v>
      </c>
      <c r="C52" s="129">
        <v>0.47780442974318782</v>
      </c>
      <c r="D52" s="129">
        <v>0.52543459237318235</v>
      </c>
      <c r="E52" s="129">
        <v>0.37689925691710513</v>
      </c>
      <c r="F52" s="129">
        <v>0.4307597612227001</v>
      </c>
      <c r="G52" s="129">
        <v>0.6449735810620596</v>
      </c>
      <c r="H52" s="129">
        <v>0.64102698446288664</v>
      </c>
      <c r="I52" s="129">
        <v>0.48893492642027037</v>
      </c>
      <c r="J52" s="129">
        <v>0.44395110149383876</v>
      </c>
      <c r="K52" s="129">
        <v>0.39013550832965094</v>
      </c>
      <c r="L52" s="129">
        <v>0.49113310206444294</v>
      </c>
      <c r="M52" s="129">
        <v>0.55514895938296283</v>
      </c>
      <c r="N52" s="129">
        <v>0.5010869813469202</v>
      </c>
      <c r="O52" s="129">
        <v>0.35021969549547205</v>
      </c>
      <c r="P52" s="129">
        <v>0.50370621593422737</v>
      </c>
      <c r="Q52" s="129">
        <v>0.59116027833128415</v>
      </c>
      <c r="R52" s="129">
        <v>0.38517641729955787</v>
      </c>
      <c r="S52" s="129">
        <v>0.31630237531416661</v>
      </c>
      <c r="T52" s="129">
        <v>0.44704665029526758</v>
      </c>
      <c r="U52" s="129">
        <v>1</v>
      </c>
      <c r="V52" s="129">
        <v>0.5064736863200574</v>
      </c>
      <c r="W52" s="129">
        <v>0.47163674193973304</v>
      </c>
      <c r="X52" s="129">
        <v>0.57621795277991139</v>
      </c>
      <c r="Y52" s="129">
        <v>0.49164813511011018</v>
      </c>
      <c r="Z52" s="129">
        <v>0.496671724480096</v>
      </c>
      <c r="AA52" s="129">
        <v>0.52754067321890685</v>
      </c>
    </row>
    <row r="53" spans="1:27" x14ac:dyDescent="0.2">
      <c r="A53" s="129" t="s">
        <v>1766</v>
      </c>
      <c r="B53" s="129">
        <v>0.73815253997838937</v>
      </c>
      <c r="C53" s="129">
        <v>0.62999644829013768</v>
      </c>
      <c r="D53" s="129">
        <v>0.68500816078847571</v>
      </c>
      <c r="E53" s="129">
        <v>0.69000482037375277</v>
      </c>
      <c r="F53" s="129">
        <v>0.62695666083319868</v>
      </c>
      <c r="G53" s="129">
        <v>0.59524640824533015</v>
      </c>
      <c r="H53" s="129">
        <v>0.63956309051552462</v>
      </c>
      <c r="I53" s="129">
        <v>0.64192849087633053</v>
      </c>
      <c r="J53" s="129">
        <v>0.26566828417044841</v>
      </c>
      <c r="K53" s="129">
        <v>0.61467583736741915</v>
      </c>
      <c r="L53" s="129">
        <v>0.62851809290829597</v>
      </c>
      <c r="M53" s="129">
        <v>0.68997661093878881</v>
      </c>
      <c r="N53" s="129">
        <v>0.66857566192000351</v>
      </c>
      <c r="O53" s="129">
        <v>0.59023139734345953</v>
      </c>
      <c r="P53" s="129">
        <v>0.67266886941764281</v>
      </c>
      <c r="Q53" s="129">
        <v>0.60065346836775679</v>
      </c>
      <c r="R53" s="129">
        <v>0.33833629904307672</v>
      </c>
      <c r="S53" s="129">
        <v>0.40449046563676228</v>
      </c>
      <c r="T53" s="129">
        <v>0.539712313258083</v>
      </c>
      <c r="U53" s="129">
        <v>0.5064736863200574</v>
      </c>
      <c r="V53" s="129">
        <v>1</v>
      </c>
      <c r="W53" s="129">
        <v>0.51044929345785595</v>
      </c>
      <c r="X53" s="129">
        <v>0.74851177569706306</v>
      </c>
      <c r="Y53" s="129">
        <v>0.72686299338160643</v>
      </c>
      <c r="Z53" s="129">
        <v>0.55686086221096742</v>
      </c>
      <c r="AA53" s="129">
        <v>0.62905621714215287</v>
      </c>
    </row>
    <row r="54" spans="1:27" x14ac:dyDescent="0.2">
      <c r="A54" s="129" t="s">
        <v>1767</v>
      </c>
      <c r="B54" s="129">
        <v>0.55764620640096629</v>
      </c>
      <c r="C54" s="129">
        <v>0.49712062935693457</v>
      </c>
      <c r="D54" s="129">
        <v>0.48165726308793955</v>
      </c>
      <c r="E54" s="129">
        <v>0.40105523729083126</v>
      </c>
      <c r="F54" s="129">
        <v>0.44272081222710791</v>
      </c>
      <c r="G54" s="129">
        <v>0.55674057846093539</v>
      </c>
      <c r="H54" s="129">
        <v>0.63249620357757452</v>
      </c>
      <c r="I54" s="129">
        <v>0.43882539806259679</v>
      </c>
      <c r="J54" s="129">
        <v>0.31879862300429096</v>
      </c>
      <c r="K54" s="129">
        <v>0.35905112129644168</v>
      </c>
      <c r="L54" s="129">
        <v>0.51952988920675747</v>
      </c>
      <c r="M54" s="129">
        <v>0.45689759656364037</v>
      </c>
      <c r="N54" s="129">
        <v>0.52583501343167294</v>
      </c>
      <c r="O54" s="129">
        <v>0.39322454935574502</v>
      </c>
      <c r="P54" s="129">
        <v>0.465009782069565</v>
      </c>
      <c r="Q54" s="129">
        <v>0.70748094096386849</v>
      </c>
      <c r="R54" s="129">
        <v>0.40679536610086942</v>
      </c>
      <c r="S54" s="129">
        <v>0.48935072576494587</v>
      </c>
      <c r="T54" s="129">
        <v>0.50365797926618694</v>
      </c>
      <c r="U54" s="129">
        <v>0.47163674193973304</v>
      </c>
      <c r="V54" s="129">
        <v>0.51044929345785595</v>
      </c>
      <c r="W54" s="129">
        <v>1</v>
      </c>
      <c r="X54" s="129">
        <v>0.61899629886686336</v>
      </c>
      <c r="Y54" s="129">
        <v>0.53029547035530755</v>
      </c>
      <c r="Z54" s="129">
        <v>0.62868990344039088</v>
      </c>
      <c r="AA54" s="129">
        <v>0.61513314984858214</v>
      </c>
    </row>
    <row r="55" spans="1:27" x14ac:dyDescent="0.2">
      <c r="A55" s="129" t="s">
        <v>1768</v>
      </c>
      <c r="B55" s="129">
        <v>0.75669358202114756</v>
      </c>
      <c r="C55" s="129">
        <v>0.6618882576903633</v>
      </c>
      <c r="D55" s="129">
        <v>0.71674652179471743</v>
      </c>
      <c r="E55" s="129">
        <v>0.55174534259203534</v>
      </c>
      <c r="F55" s="129">
        <v>0.60646857690203348</v>
      </c>
      <c r="G55" s="129">
        <v>0.64373649518017007</v>
      </c>
      <c r="H55" s="129">
        <v>0.65734370309049661</v>
      </c>
      <c r="I55" s="129">
        <v>0.59688282458108377</v>
      </c>
      <c r="J55" s="129">
        <v>0.28469832414361984</v>
      </c>
      <c r="K55" s="129">
        <v>0.60922499715131817</v>
      </c>
      <c r="L55" s="129">
        <v>0.69417600922904033</v>
      </c>
      <c r="M55" s="129">
        <v>0.67762995575208285</v>
      </c>
      <c r="N55" s="129">
        <v>0.63618612083563819</v>
      </c>
      <c r="O55" s="129">
        <v>0.57633758807272262</v>
      </c>
      <c r="P55" s="129">
        <v>0.64614995293036515</v>
      </c>
      <c r="Q55" s="129">
        <v>0.72597772966904506</v>
      </c>
      <c r="R55" s="129">
        <v>0.35612784845429235</v>
      </c>
      <c r="S55" s="129">
        <v>0.44408254786405732</v>
      </c>
      <c r="T55" s="129">
        <v>0.52106179493135318</v>
      </c>
      <c r="U55" s="129">
        <v>0.57621795277991139</v>
      </c>
      <c r="V55" s="129">
        <v>0.74851177569706306</v>
      </c>
      <c r="W55" s="129">
        <v>0.61899629886686336</v>
      </c>
      <c r="X55" s="129">
        <v>1</v>
      </c>
      <c r="Y55" s="129">
        <v>0.75009179498398271</v>
      </c>
      <c r="Z55" s="129">
        <v>0.66860244599061891</v>
      </c>
      <c r="AA55" s="129">
        <v>0.75739579584690464</v>
      </c>
    </row>
    <row r="56" spans="1:27" x14ac:dyDescent="0.2">
      <c r="A56" s="129" t="s">
        <v>1769</v>
      </c>
      <c r="B56" s="129">
        <v>0.72397737504585669</v>
      </c>
      <c r="C56" s="129">
        <v>0.70880728691753703</v>
      </c>
      <c r="D56" s="129">
        <v>0.69563300907622283</v>
      </c>
      <c r="E56" s="129">
        <v>0.66750414221523213</v>
      </c>
      <c r="F56" s="129">
        <v>0.64459078651437007</v>
      </c>
      <c r="G56" s="129">
        <v>0.60914645895327424</v>
      </c>
      <c r="H56" s="129">
        <v>0.55411872172937893</v>
      </c>
      <c r="I56" s="129">
        <v>0.5745192353894828</v>
      </c>
      <c r="J56" s="129">
        <v>0.2267489214040308</v>
      </c>
      <c r="K56" s="129">
        <v>0.6513160163566265</v>
      </c>
      <c r="L56" s="129">
        <v>0.68776066639222644</v>
      </c>
      <c r="M56" s="129">
        <v>0.66798350570296094</v>
      </c>
      <c r="N56" s="129">
        <v>0.66940211481372547</v>
      </c>
      <c r="O56" s="129">
        <v>0.62018978032680094</v>
      </c>
      <c r="P56" s="129">
        <v>0.67329555695376819</v>
      </c>
      <c r="Q56" s="129">
        <v>0.60662659955221021</v>
      </c>
      <c r="R56" s="129">
        <v>0.34016884576466644</v>
      </c>
      <c r="S56" s="129">
        <v>0.4365696275350156</v>
      </c>
      <c r="T56" s="129">
        <v>0.51198959605500394</v>
      </c>
      <c r="U56" s="129">
        <v>0.49164813511011018</v>
      </c>
      <c r="V56" s="129">
        <v>0.72686299338160643</v>
      </c>
      <c r="W56" s="129">
        <v>0.53029547035530755</v>
      </c>
      <c r="X56" s="129">
        <v>0.75009179498398271</v>
      </c>
      <c r="Y56" s="129">
        <v>1</v>
      </c>
      <c r="Z56" s="129">
        <v>0.66964827314839837</v>
      </c>
      <c r="AA56" s="129">
        <v>0.6513296130571109</v>
      </c>
    </row>
    <row r="57" spans="1:27" x14ac:dyDescent="0.2">
      <c r="A57" s="129" t="s">
        <v>1770</v>
      </c>
      <c r="B57" s="129">
        <v>0.61843482175869635</v>
      </c>
      <c r="C57" s="129">
        <v>0.60983030910013758</v>
      </c>
      <c r="D57" s="129">
        <v>0.56246875655844331</v>
      </c>
      <c r="E57" s="129">
        <v>0.48096728048731363</v>
      </c>
      <c r="F57" s="129">
        <v>0.50555883286004755</v>
      </c>
      <c r="G57" s="129">
        <v>0.59484503028032432</v>
      </c>
      <c r="H57" s="129">
        <v>0.60128798574868414</v>
      </c>
      <c r="I57" s="129">
        <v>0.47463875294495128</v>
      </c>
      <c r="J57" s="129">
        <v>0.26754672870062712</v>
      </c>
      <c r="K57" s="129">
        <v>0.48241902871240405</v>
      </c>
      <c r="L57" s="129">
        <v>0.60513092684149128</v>
      </c>
      <c r="M57" s="129">
        <v>0.54477767562544344</v>
      </c>
      <c r="N57" s="129">
        <v>0.60426396725608966</v>
      </c>
      <c r="O57" s="129">
        <v>0.51019735783651199</v>
      </c>
      <c r="P57" s="129">
        <v>0.50375820036698515</v>
      </c>
      <c r="Q57" s="129">
        <v>0.67495150828896655</v>
      </c>
      <c r="R57" s="129">
        <v>0.3906770209835625</v>
      </c>
      <c r="S57" s="129">
        <v>0.49361923052622581</v>
      </c>
      <c r="T57" s="129">
        <v>0.50285699534048656</v>
      </c>
      <c r="U57" s="129">
        <v>0.496671724480096</v>
      </c>
      <c r="V57" s="129">
        <v>0.55686086221096742</v>
      </c>
      <c r="W57" s="129">
        <v>0.62868990344039088</v>
      </c>
      <c r="X57" s="129">
        <v>0.66860244599061891</v>
      </c>
      <c r="Y57" s="129">
        <v>0.66964827314839837</v>
      </c>
      <c r="Z57" s="129">
        <v>1</v>
      </c>
      <c r="AA57" s="129">
        <v>0.69283270109387574</v>
      </c>
    </row>
    <row r="58" spans="1:27" x14ac:dyDescent="0.2">
      <c r="A58" s="129" t="s">
        <v>1771</v>
      </c>
      <c r="B58" s="129">
        <v>0.6650543533736184</v>
      </c>
      <c r="C58" s="129">
        <v>0.63026443635440454</v>
      </c>
      <c r="D58" s="129">
        <v>0.62528619330764457</v>
      </c>
      <c r="E58" s="129">
        <v>0.50064820007660249</v>
      </c>
      <c r="F58" s="129">
        <v>0.54816130433883048</v>
      </c>
      <c r="G58" s="129">
        <v>0.61862226346179106</v>
      </c>
      <c r="H58" s="129">
        <v>0.63149108145109445</v>
      </c>
      <c r="I58" s="129">
        <v>0.53960032460252505</v>
      </c>
      <c r="J58" s="129">
        <v>0.30765285316350188</v>
      </c>
      <c r="K58" s="129">
        <v>0.54709843032522598</v>
      </c>
      <c r="L58" s="129">
        <v>0.62101318017225171</v>
      </c>
      <c r="M58" s="129">
        <v>0.56329751640169157</v>
      </c>
      <c r="N58" s="129">
        <v>0.56255746882358126</v>
      </c>
      <c r="O58" s="129">
        <v>0.56858342718659216</v>
      </c>
      <c r="P58" s="129">
        <v>0.57473753968976404</v>
      </c>
      <c r="Q58" s="129">
        <v>0.67462778032483617</v>
      </c>
      <c r="R58" s="129">
        <v>0.45170063506140734</v>
      </c>
      <c r="S58" s="129">
        <v>0.47725921290819751</v>
      </c>
      <c r="T58" s="129">
        <v>0.55224829763710537</v>
      </c>
      <c r="U58" s="129">
        <v>0.52754067321890685</v>
      </c>
      <c r="V58" s="129">
        <v>0.62905621714215287</v>
      </c>
      <c r="W58" s="129">
        <v>0.61513314984858214</v>
      </c>
      <c r="X58" s="129">
        <v>0.75739579584690464</v>
      </c>
      <c r="Y58" s="129">
        <v>0.6513296130571109</v>
      </c>
      <c r="Z58" s="129">
        <v>0.69283270109387574</v>
      </c>
      <c r="AA58" s="129">
        <v>1</v>
      </c>
    </row>
    <row r="60" spans="1:27" x14ac:dyDescent="0.2">
      <c r="B60" s="129" t="s">
        <v>1773</v>
      </c>
    </row>
    <row r="61" spans="1:27" x14ac:dyDescent="0.2">
      <c r="A61" s="129" t="s">
        <v>1746</v>
      </c>
      <c r="B61" s="129">
        <v>0.999999999999999</v>
      </c>
      <c r="C61" s="129">
        <v>0.90710484984387652</v>
      </c>
      <c r="D61" s="129">
        <v>0.95315295238035902</v>
      </c>
      <c r="E61" s="129">
        <v>0.86105869267144963</v>
      </c>
      <c r="F61" s="129">
        <v>0.91546082238501292</v>
      </c>
      <c r="G61" s="129">
        <v>0.93091067292896457</v>
      </c>
      <c r="H61" s="129">
        <v>0.91205075232999866</v>
      </c>
      <c r="I61" s="129">
        <v>0.91214041598448892</v>
      </c>
      <c r="J61" s="129">
        <v>0.55978181249516246</v>
      </c>
      <c r="K61" s="129">
        <v>0.85491867580417513</v>
      </c>
      <c r="L61" s="129">
        <v>0.89764473646601417</v>
      </c>
      <c r="M61" s="129">
        <v>0.90394510924289639</v>
      </c>
      <c r="N61" s="129">
        <v>0.89230441974775121</v>
      </c>
      <c r="O61" s="129">
        <v>0.80591591863045753</v>
      </c>
      <c r="P61" s="129">
        <v>0.89093260944687558</v>
      </c>
      <c r="Q61" s="129">
        <v>0.89782902709584478</v>
      </c>
      <c r="R61" s="129">
        <v>0.69742461933412148</v>
      </c>
      <c r="S61" s="129">
        <v>0.7333502838838839</v>
      </c>
      <c r="T61" s="129">
        <v>0.76593032569013941</v>
      </c>
      <c r="U61" s="129">
        <v>0.87388472608733625</v>
      </c>
      <c r="V61" s="129">
        <v>0.9377838260736524</v>
      </c>
      <c r="W61" s="129">
        <v>0.82302825132231228</v>
      </c>
      <c r="X61" s="129">
        <v>0.94726895980074455</v>
      </c>
      <c r="Y61" s="129">
        <v>0.90710459156710932</v>
      </c>
      <c r="Z61" s="129">
        <v>0.85792851317937846</v>
      </c>
      <c r="AA61" s="129">
        <v>0.89453200902601016</v>
      </c>
    </row>
    <row r="62" spans="1:27" x14ac:dyDescent="0.2">
      <c r="A62" s="129" t="s">
        <v>1747</v>
      </c>
      <c r="B62" s="129">
        <v>0.90710484984387652</v>
      </c>
      <c r="C62" s="129">
        <v>1</v>
      </c>
      <c r="D62" s="129">
        <v>0.87955873406339746</v>
      </c>
      <c r="E62" s="129">
        <v>0.87933074877808115</v>
      </c>
      <c r="F62" s="129">
        <v>0.90002230985048715</v>
      </c>
      <c r="G62" s="129">
        <v>0.80598825031609311</v>
      </c>
      <c r="H62" s="129">
        <v>0.77682028580138585</v>
      </c>
      <c r="I62" s="129">
        <v>0.77659498958222473</v>
      </c>
      <c r="J62" s="129">
        <v>0.31239504212253444</v>
      </c>
      <c r="K62" s="129">
        <v>0.890855954671401</v>
      </c>
      <c r="L62" s="129">
        <v>0.9026882427181302</v>
      </c>
      <c r="M62" s="129">
        <v>0.81700365531141583</v>
      </c>
      <c r="N62" s="129">
        <v>0.83524362123860363</v>
      </c>
      <c r="O62" s="129">
        <v>0.81212252846440958</v>
      </c>
      <c r="P62" s="129">
        <v>0.79588846510155464</v>
      </c>
      <c r="Q62" s="129">
        <v>0.78288647894112162</v>
      </c>
      <c r="R62" s="129">
        <v>0.61751513121970247</v>
      </c>
      <c r="S62" s="129">
        <v>0.72735594159804928</v>
      </c>
      <c r="T62" s="129">
        <v>0.66502337620263952</v>
      </c>
      <c r="U62" s="129">
        <v>0.71578335349512434</v>
      </c>
      <c r="V62" s="129">
        <v>0.87407066042611647</v>
      </c>
      <c r="W62" s="129">
        <v>0.72747095215973634</v>
      </c>
      <c r="X62" s="129">
        <v>0.87241666203540003</v>
      </c>
      <c r="Y62" s="129">
        <v>0.91209935063207881</v>
      </c>
      <c r="Z62" s="129">
        <v>0.86082583953857739</v>
      </c>
      <c r="AA62" s="129">
        <v>0.85831554511348429</v>
      </c>
    </row>
    <row r="63" spans="1:27" x14ac:dyDescent="0.2">
      <c r="A63" s="129" t="s">
        <v>1748</v>
      </c>
      <c r="B63" s="129">
        <v>0.95315295238035902</v>
      </c>
      <c r="C63" s="129">
        <v>0.87955873406339746</v>
      </c>
      <c r="D63" s="129">
        <v>1</v>
      </c>
      <c r="E63" s="129">
        <v>0.83700828462362875</v>
      </c>
      <c r="F63" s="129">
        <v>0.88210326749686563</v>
      </c>
      <c r="G63" s="129">
        <v>0.8911030839866404</v>
      </c>
      <c r="H63" s="129">
        <v>0.85796187456786932</v>
      </c>
      <c r="I63" s="129">
        <v>0.83476328133028843</v>
      </c>
      <c r="J63" s="129">
        <v>0.42914682181904129</v>
      </c>
      <c r="K63" s="129">
        <v>0.83190186655705745</v>
      </c>
      <c r="L63" s="129">
        <v>0.89515267863171344</v>
      </c>
      <c r="M63" s="129">
        <v>0.87154495055690495</v>
      </c>
      <c r="N63" s="129">
        <v>0.85719397097780836</v>
      </c>
      <c r="O63" s="129">
        <v>0.79927081374180642</v>
      </c>
      <c r="P63" s="129">
        <v>0.84059950498948288</v>
      </c>
      <c r="Q63" s="129">
        <v>0.86494866643258284</v>
      </c>
      <c r="R63" s="129">
        <v>0.63799395635271405</v>
      </c>
      <c r="S63" s="129">
        <v>0.70823022319676954</v>
      </c>
      <c r="T63" s="129">
        <v>0.71360757113287998</v>
      </c>
      <c r="U63" s="129">
        <v>0.81181537505492796</v>
      </c>
      <c r="V63" s="129">
        <v>0.91604624677277957</v>
      </c>
      <c r="W63" s="129">
        <v>0.76424357993513647</v>
      </c>
      <c r="X63" s="129">
        <v>0.93368491722229474</v>
      </c>
      <c r="Y63" s="129">
        <v>0.90268837901115784</v>
      </c>
      <c r="Z63" s="129">
        <v>0.82497592375927098</v>
      </c>
      <c r="AA63" s="129">
        <v>0.85679874767623188</v>
      </c>
    </row>
    <row r="64" spans="1:27" x14ac:dyDescent="0.2">
      <c r="A64" s="129" t="s">
        <v>1749</v>
      </c>
      <c r="B64" s="129">
        <v>0.86105869267144963</v>
      </c>
      <c r="C64" s="129">
        <v>0.87933074877808115</v>
      </c>
      <c r="D64" s="129">
        <v>0.83700828462362875</v>
      </c>
      <c r="E64" s="129">
        <v>0.99999999999999967</v>
      </c>
      <c r="F64" s="129">
        <v>0.87327010800331273</v>
      </c>
      <c r="G64" s="129">
        <v>0.70047686961858058</v>
      </c>
      <c r="H64" s="129">
        <v>0.72106766672435252</v>
      </c>
      <c r="I64" s="129">
        <v>0.81830675445218892</v>
      </c>
      <c r="J64" s="129">
        <v>0.28190775009375035</v>
      </c>
      <c r="K64" s="129">
        <v>0.86532834599978492</v>
      </c>
      <c r="L64" s="129">
        <v>0.86943022194156971</v>
      </c>
      <c r="M64" s="129">
        <v>0.77795246293774389</v>
      </c>
      <c r="N64" s="129">
        <v>0.81466267399101555</v>
      </c>
      <c r="O64" s="129">
        <v>0.79531963607724931</v>
      </c>
      <c r="P64" s="129">
        <v>0.79259857864173344</v>
      </c>
      <c r="Q64" s="129">
        <v>0.71597927017562135</v>
      </c>
      <c r="R64" s="129">
        <v>0.5387159702041765</v>
      </c>
      <c r="S64" s="129">
        <v>0.71043168362679254</v>
      </c>
      <c r="T64" s="129">
        <v>0.67859134413422773</v>
      </c>
      <c r="U64" s="129">
        <v>0.59299830670454579</v>
      </c>
      <c r="V64" s="129">
        <v>0.88414793737086894</v>
      </c>
      <c r="W64" s="129">
        <v>0.67507992025814179</v>
      </c>
      <c r="X64" s="129">
        <v>0.80170138892257137</v>
      </c>
      <c r="Y64" s="129">
        <v>0.86192117098858556</v>
      </c>
      <c r="Z64" s="129">
        <v>0.76898187749099745</v>
      </c>
      <c r="AA64" s="129">
        <v>0.7617581509521294</v>
      </c>
    </row>
    <row r="65" spans="1:27" x14ac:dyDescent="0.2">
      <c r="A65" s="129" t="s">
        <v>1750</v>
      </c>
      <c r="B65" s="129">
        <v>0.91546082238501292</v>
      </c>
      <c r="C65" s="129">
        <v>0.90002230985048715</v>
      </c>
      <c r="D65" s="129">
        <v>0.88210326749686563</v>
      </c>
      <c r="E65" s="129">
        <v>0.87327010800331273</v>
      </c>
      <c r="F65" s="129">
        <v>0.99999999999999867</v>
      </c>
      <c r="G65" s="129">
        <v>0.77729265070036613</v>
      </c>
      <c r="H65" s="129">
        <v>0.725233001087628</v>
      </c>
      <c r="I65" s="129">
        <v>0.81506052740781421</v>
      </c>
      <c r="J65" s="129">
        <v>0.44208330891789344</v>
      </c>
      <c r="K65" s="129">
        <v>0.87682358158644014</v>
      </c>
      <c r="L65" s="129">
        <v>0.87751971464318634</v>
      </c>
      <c r="M65" s="129">
        <v>0.83725777664073719</v>
      </c>
      <c r="N65" s="129">
        <v>0.8069676712085414</v>
      </c>
      <c r="O65" s="129">
        <v>0.84468703512621834</v>
      </c>
      <c r="P65" s="129">
        <v>0.83543451217436304</v>
      </c>
      <c r="Q65" s="129">
        <v>0.77773125578925906</v>
      </c>
      <c r="R65" s="129">
        <v>0.64694058990387937</v>
      </c>
      <c r="S65" s="129">
        <v>0.69485434203392515</v>
      </c>
      <c r="T65" s="129">
        <v>0.72052126047975462</v>
      </c>
      <c r="U65" s="129">
        <v>0.69885908481249037</v>
      </c>
      <c r="V65" s="129">
        <v>0.850637553456705</v>
      </c>
      <c r="W65" s="129">
        <v>0.71303596541316483</v>
      </c>
      <c r="X65" s="129">
        <v>0.84591788960597869</v>
      </c>
      <c r="Y65" s="129">
        <v>0.86902569565605658</v>
      </c>
      <c r="Z65" s="129">
        <v>0.77250734767632612</v>
      </c>
      <c r="AA65" s="129">
        <v>0.80226307359691051</v>
      </c>
    </row>
    <row r="66" spans="1:27" x14ac:dyDescent="0.2">
      <c r="A66" s="129" t="s">
        <v>1751</v>
      </c>
      <c r="B66" s="129">
        <v>0.93091067292896457</v>
      </c>
      <c r="C66" s="129">
        <v>0.80598825031609311</v>
      </c>
      <c r="D66" s="129">
        <v>0.8911030839866404</v>
      </c>
      <c r="E66" s="129">
        <v>0.70047686961858058</v>
      </c>
      <c r="F66" s="129">
        <v>0.77729265070036613</v>
      </c>
      <c r="G66" s="129">
        <v>0.99999999999999911</v>
      </c>
      <c r="H66" s="129">
        <v>0.87861822071585016</v>
      </c>
      <c r="I66" s="129">
        <v>0.82833609487451676</v>
      </c>
      <c r="J66" s="129">
        <v>0.60540312126041018</v>
      </c>
      <c r="K66" s="129">
        <v>0.71733643464876751</v>
      </c>
      <c r="L66" s="129">
        <v>0.79276905598893443</v>
      </c>
      <c r="M66" s="129">
        <v>0.86844339149687788</v>
      </c>
      <c r="N66" s="129">
        <v>0.85799716803431458</v>
      </c>
      <c r="O66" s="129">
        <v>0.70205072213932274</v>
      </c>
      <c r="P66" s="129">
        <v>0.79158050555332093</v>
      </c>
      <c r="Q66" s="129">
        <v>0.85371564313734027</v>
      </c>
      <c r="R66" s="129">
        <v>0.65183249490869088</v>
      </c>
      <c r="S66" s="129">
        <v>0.67785818287085542</v>
      </c>
      <c r="T66" s="129">
        <v>0.66700061535611976</v>
      </c>
      <c r="U66" s="129">
        <v>0.88909099895842703</v>
      </c>
      <c r="V66" s="129">
        <v>0.85994827537655161</v>
      </c>
      <c r="W66" s="129">
        <v>0.77760752102662778</v>
      </c>
      <c r="X66" s="129">
        <v>0.88915869942132109</v>
      </c>
      <c r="Y66" s="129">
        <v>0.8251732679428192</v>
      </c>
      <c r="Z66" s="129">
        <v>0.79648126930744045</v>
      </c>
      <c r="AA66" s="129">
        <v>0.84133585151185497</v>
      </c>
    </row>
    <row r="67" spans="1:27" x14ac:dyDescent="0.2">
      <c r="A67" s="129" t="s">
        <v>1752</v>
      </c>
      <c r="B67" s="129">
        <v>0.91205075232999866</v>
      </c>
      <c r="C67" s="129">
        <v>0.77682028580138585</v>
      </c>
      <c r="D67" s="129">
        <v>0.85796187456786932</v>
      </c>
      <c r="E67" s="129">
        <v>0.72106766672435252</v>
      </c>
      <c r="F67" s="129">
        <v>0.725233001087628</v>
      </c>
      <c r="G67" s="129">
        <v>0.87861822071585016</v>
      </c>
      <c r="H67" s="129">
        <v>0.99999999999999889</v>
      </c>
      <c r="I67" s="129">
        <v>0.79753481456405861</v>
      </c>
      <c r="J67" s="129">
        <v>0.55922321902963557</v>
      </c>
      <c r="K67" s="129">
        <v>0.70829375500300384</v>
      </c>
      <c r="L67" s="129">
        <v>0.80152191952057961</v>
      </c>
      <c r="M67" s="129">
        <v>0.80601413736276017</v>
      </c>
      <c r="N67" s="129">
        <v>0.8236623148824469</v>
      </c>
      <c r="O67" s="129">
        <v>0.65268760415653704</v>
      </c>
      <c r="P67" s="129">
        <v>0.78018207239860793</v>
      </c>
      <c r="Q67" s="129">
        <v>0.90274899689759536</v>
      </c>
      <c r="R67" s="129">
        <v>0.70764348429275536</v>
      </c>
      <c r="S67" s="129">
        <v>0.68397980446001461</v>
      </c>
      <c r="T67" s="129">
        <v>0.74364645986568345</v>
      </c>
      <c r="U67" s="129">
        <v>0.88168016559338735</v>
      </c>
      <c r="V67" s="129">
        <v>0.87876524701389602</v>
      </c>
      <c r="W67" s="129">
        <v>0.84054600214033415</v>
      </c>
      <c r="X67" s="129">
        <v>0.89022086712450965</v>
      </c>
      <c r="Y67" s="129">
        <v>0.79422664388901054</v>
      </c>
      <c r="Z67" s="129">
        <v>0.81716549292784624</v>
      </c>
      <c r="AA67" s="129">
        <v>0.84680504860950978</v>
      </c>
    </row>
    <row r="68" spans="1:27" x14ac:dyDescent="0.2">
      <c r="A68" s="129" t="s">
        <v>1753</v>
      </c>
      <c r="B68" s="129">
        <v>0.91214041598448892</v>
      </c>
      <c r="C68" s="129">
        <v>0.77659498958222473</v>
      </c>
      <c r="D68" s="129">
        <v>0.83476328133028843</v>
      </c>
      <c r="E68" s="129">
        <v>0.81830675445218892</v>
      </c>
      <c r="F68" s="129">
        <v>0.81506052740781421</v>
      </c>
      <c r="G68" s="129">
        <v>0.82833609487451676</v>
      </c>
      <c r="H68" s="129">
        <v>0.79753481456405861</v>
      </c>
      <c r="I68" s="129">
        <v>0.99999999999999922</v>
      </c>
      <c r="J68" s="129">
        <v>0.58563683437146152</v>
      </c>
      <c r="K68" s="129">
        <v>0.79861256429658223</v>
      </c>
      <c r="L68" s="129">
        <v>0.76827727295256698</v>
      </c>
      <c r="M68" s="129">
        <v>0.83415508956547246</v>
      </c>
      <c r="N68" s="129">
        <v>0.79123791742083771</v>
      </c>
      <c r="O68" s="129">
        <v>0.72818216033569938</v>
      </c>
      <c r="P68" s="129">
        <v>0.84013136290754253</v>
      </c>
      <c r="Q68" s="129">
        <v>0.75730632697382438</v>
      </c>
      <c r="R68" s="129">
        <v>0.6127597573031931</v>
      </c>
      <c r="S68" s="129">
        <v>0.65593898277965179</v>
      </c>
      <c r="T68" s="129">
        <v>0.69024646117562705</v>
      </c>
      <c r="U68" s="129">
        <v>0.76345048564856488</v>
      </c>
      <c r="V68" s="129">
        <v>0.85808089254961739</v>
      </c>
      <c r="W68" s="129">
        <v>0.71903567766725973</v>
      </c>
      <c r="X68" s="129">
        <v>0.83699217176241525</v>
      </c>
      <c r="Y68" s="129">
        <v>0.77393687636481379</v>
      </c>
      <c r="Z68" s="129">
        <v>0.7157755314806018</v>
      </c>
      <c r="AA68" s="129">
        <v>0.79126292376049256</v>
      </c>
    </row>
    <row r="69" spans="1:27" x14ac:dyDescent="0.2">
      <c r="A69" s="129" t="s">
        <v>1754</v>
      </c>
      <c r="B69" s="129">
        <v>0.55978181249516246</v>
      </c>
      <c r="C69" s="129">
        <v>0.31239504212253444</v>
      </c>
      <c r="D69" s="129">
        <v>0.42914682181904129</v>
      </c>
      <c r="E69" s="129">
        <v>0.28190775009375035</v>
      </c>
      <c r="F69" s="129">
        <v>0.44208330891789344</v>
      </c>
      <c r="G69" s="129">
        <v>0.60540312126041018</v>
      </c>
      <c r="H69" s="129">
        <v>0.55922321902963557</v>
      </c>
      <c r="I69" s="129">
        <v>0.58563683437146152</v>
      </c>
      <c r="J69" s="129">
        <v>0.99999999999999867</v>
      </c>
      <c r="K69" s="129">
        <v>0.30703890794517807</v>
      </c>
      <c r="L69" s="129">
        <v>0.32413400954070398</v>
      </c>
      <c r="M69" s="129">
        <v>0.54081849558440209</v>
      </c>
      <c r="N69" s="129">
        <v>0.47263645464227061</v>
      </c>
      <c r="O69" s="129">
        <v>0.38038855229903323</v>
      </c>
      <c r="P69" s="129">
        <v>0.50451491968782014</v>
      </c>
      <c r="Q69" s="129">
        <v>0.56050039948566488</v>
      </c>
      <c r="R69" s="129">
        <v>0.50904452625039986</v>
      </c>
      <c r="S69" s="129">
        <v>0.32452352301058618</v>
      </c>
      <c r="T69" s="129">
        <v>0.52222330242580894</v>
      </c>
      <c r="U69" s="129">
        <v>0.6415786531621237</v>
      </c>
      <c r="V69" s="129">
        <v>0.46725527132273104</v>
      </c>
      <c r="W69" s="129">
        <v>0.54718863970610376</v>
      </c>
      <c r="X69" s="129">
        <v>0.49735998915632085</v>
      </c>
      <c r="Y69" s="129">
        <v>0.36894021219780593</v>
      </c>
      <c r="Z69" s="129">
        <v>0.40196740956668592</v>
      </c>
      <c r="AA69" s="129">
        <v>0.51486404791330975</v>
      </c>
    </row>
    <row r="70" spans="1:27" x14ac:dyDescent="0.2">
      <c r="A70" s="129" t="s">
        <v>1755</v>
      </c>
      <c r="B70" s="129">
        <v>0.85491867580417513</v>
      </c>
      <c r="C70" s="129">
        <v>0.890855954671401</v>
      </c>
      <c r="D70" s="129">
        <v>0.83190186655705745</v>
      </c>
      <c r="E70" s="129">
        <v>0.86532834599978492</v>
      </c>
      <c r="F70" s="129">
        <v>0.87682358158644014</v>
      </c>
      <c r="G70" s="129">
        <v>0.71733643464876751</v>
      </c>
      <c r="H70" s="129">
        <v>0.70829375500300384</v>
      </c>
      <c r="I70" s="129">
        <v>0.79861256429658223</v>
      </c>
      <c r="J70" s="129">
        <v>0.30703890794517807</v>
      </c>
      <c r="K70" s="129">
        <v>0.999999999999999</v>
      </c>
      <c r="L70" s="129">
        <v>0.84901724680319979</v>
      </c>
      <c r="M70" s="129">
        <v>0.81189528695172886</v>
      </c>
      <c r="N70" s="129">
        <v>0.78929050485215912</v>
      </c>
      <c r="O70" s="129">
        <v>0.82610353123778735</v>
      </c>
      <c r="P70" s="129">
        <v>0.78682417542011684</v>
      </c>
      <c r="Q70" s="129">
        <v>0.7065068827039197</v>
      </c>
      <c r="R70" s="129">
        <v>0.54632844937522096</v>
      </c>
      <c r="S70" s="129">
        <v>0.63882280646542688</v>
      </c>
      <c r="T70" s="129">
        <v>0.67033056836632154</v>
      </c>
      <c r="U70" s="129">
        <v>0.63848952042418894</v>
      </c>
      <c r="V70" s="129">
        <v>0.83831567873026913</v>
      </c>
      <c r="W70" s="129">
        <v>0.63101368873726327</v>
      </c>
      <c r="X70" s="129">
        <v>0.83798325708934029</v>
      </c>
      <c r="Y70" s="129">
        <v>0.87757968780364826</v>
      </c>
      <c r="Z70" s="129">
        <v>0.76387821742493123</v>
      </c>
      <c r="AA70" s="129">
        <v>0.80040121249153817</v>
      </c>
    </row>
    <row r="71" spans="1:27" x14ac:dyDescent="0.2">
      <c r="A71" s="129" t="s">
        <v>1756</v>
      </c>
      <c r="B71" s="129">
        <v>0.89764473646601417</v>
      </c>
      <c r="C71" s="129">
        <v>0.9026882427181302</v>
      </c>
      <c r="D71" s="129">
        <v>0.89515267863171344</v>
      </c>
      <c r="E71" s="129">
        <v>0.86943022194156971</v>
      </c>
      <c r="F71" s="129">
        <v>0.87751971464318634</v>
      </c>
      <c r="G71" s="129">
        <v>0.79276905598893443</v>
      </c>
      <c r="H71" s="129">
        <v>0.80152191952057961</v>
      </c>
      <c r="I71" s="129">
        <v>0.76827727295256698</v>
      </c>
      <c r="J71" s="129">
        <v>0.32413400954070398</v>
      </c>
      <c r="K71" s="129">
        <v>0.84901724680319979</v>
      </c>
      <c r="L71" s="129">
        <v>0.99999999999999956</v>
      </c>
      <c r="M71" s="129">
        <v>0.77843988496200922</v>
      </c>
      <c r="N71" s="129">
        <v>0.83408244990938241</v>
      </c>
      <c r="O71" s="129">
        <v>0.76417083938185226</v>
      </c>
      <c r="P71" s="129">
        <v>0.78513698423236522</v>
      </c>
      <c r="Q71" s="129">
        <v>0.80972047534806513</v>
      </c>
      <c r="R71" s="129">
        <v>0.58710584095455942</v>
      </c>
      <c r="S71" s="129">
        <v>0.7384461322799476</v>
      </c>
      <c r="T71" s="129">
        <v>0.68963156899656097</v>
      </c>
      <c r="U71" s="129">
        <v>0.73380565677302945</v>
      </c>
      <c r="V71" s="129">
        <v>0.84204675416874653</v>
      </c>
      <c r="W71" s="129">
        <v>0.74364480346128481</v>
      </c>
      <c r="X71" s="129">
        <v>0.88544648882322607</v>
      </c>
      <c r="Y71" s="129">
        <v>0.88274367503103124</v>
      </c>
      <c r="Z71" s="129">
        <v>0.82587058839512728</v>
      </c>
      <c r="AA71" s="129">
        <v>0.82175875492874795</v>
      </c>
    </row>
    <row r="72" spans="1:27" x14ac:dyDescent="0.2">
      <c r="A72" s="129" t="s">
        <v>1757</v>
      </c>
      <c r="B72" s="129">
        <v>0.90394510924289639</v>
      </c>
      <c r="C72" s="129">
        <v>0.81700365531141583</v>
      </c>
      <c r="D72" s="129">
        <v>0.87154495055690495</v>
      </c>
      <c r="E72" s="129">
        <v>0.77795246293774389</v>
      </c>
      <c r="F72" s="129">
        <v>0.83725777664073719</v>
      </c>
      <c r="G72" s="129">
        <v>0.86844339149687788</v>
      </c>
      <c r="H72" s="129">
        <v>0.80601413736276017</v>
      </c>
      <c r="I72" s="129">
        <v>0.83415508956547246</v>
      </c>
      <c r="J72" s="129">
        <v>0.54081849558440209</v>
      </c>
      <c r="K72" s="129">
        <v>0.81189528695172886</v>
      </c>
      <c r="L72" s="129">
        <v>0.77843988496200922</v>
      </c>
      <c r="M72" s="129">
        <v>0.99999999999999956</v>
      </c>
      <c r="N72" s="129">
        <v>0.84234650175499171</v>
      </c>
      <c r="O72" s="129">
        <v>0.7765672640409027</v>
      </c>
      <c r="P72" s="129">
        <v>0.84503929882090834</v>
      </c>
      <c r="Q72" s="129">
        <v>0.79589100526977652</v>
      </c>
      <c r="R72" s="129">
        <v>0.57435869432643238</v>
      </c>
      <c r="S72" s="129">
        <v>0.59116887208644808</v>
      </c>
      <c r="T72" s="129">
        <v>0.6756630003750117</v>
      </c>
      <c r="U72" s="129">
        <v>0.79724913485573823</v>
      </c>
      <c r="V72" s="129">
        <v>0.88392981464035503</v>
      </c>
      <c r="W72" s="129">
        <v>0.70286044061162389</v>
      </c>
      <c r="X72" s="129">
        <v>0.88260345369357163</v>
      </c>
      <c r="Y72" s="129">
        <v>0.85151414937463477</v>
      </c>
      <c r="Z72" s="129">
        <v>0.78923828909713811</v>
      </c>
      <c r="AA72" s="129">
        <v>0.80194750950500804</v>
      </c>
    </row>
    <row r="73" spans="1:27" x14ac:dyDescent="0.2">
      <c r="A73" s="129" t="s">
        <v>1758</v>
      </c>
      <c r="B73" s="129">
        <v>0.89230441974775121</v>
      </c>
      <c r="C73" s="129">
        <v>0.83524362123860363</v>
      </c>
      <c r="D73" s="129">
        <v>0.85719397097780836</v>
      </c>
      <c r="E73" s="129">
        <v>0.81466267399101555</v>
      </c>
      <c r="F73" s="129">
        <v>0.8069676712085414</v>
      </c>
      <c r="G73" s="129">
        <v>0.85799716803431458</v>
      </c>
      <c r="H73" s="129">
        <v>0.8236623148824469</v>
      </c>
      <c r="I73" s="129">
        <v>0.79123791742083771</v>
      </c>
      <c r="J73" s="129">
        <v>0.47263645464227061</v>
      </c>
      <c r="K73" s="129">
        <v>0.78929050485215912</v>
      </c>
      <c r="L73" s="129">
        <v>0.83408244990938241</v>
      </c>
      <c r="M73" s="129">
        <v>0.84234650175499171</v>
      </c>
      <c r="N73" s="129">
        <v>1</v>
      </c>
      <c r="O73" s="129">
        <v>0.75951195242959824</v>
      </c>
      <c r="P73" s="129">
        <v>0.80271979993877218</v>
      </c>
      <c r="Q73" s="129">
        <v>0.84802458960076332</v>
      </c>
      <c r="R73" s="129">
        <v>0.54936722257705273</v>
      </c>
      <c r="S73" s="129">
        <v>0.68738023016868255</v>
      </c>
      <c r="T73" s="129">
        <v>0.65231324623719911</v>
      </c>
      <c r="U73" s="129">
        <v>0.77177245902702785</v>
      </c>
      <c r="V73" s="129">
        <v>0.86664360398987617</v>
      </c>
      <c r="W73" s="129">
        <v>0.74675489376284498</v>
      </c>
      <c r="X73" s="129">
        <v>0.86961713262317863</v>
      </c>
      <c r="Y73" s="129">
        <v>0.86283123490467306</v>
      </c>
      <c r="Z73" s="129">
        <v>0.83396884538536575</v>
      </c>
      <c r="AA73" s="129">
        <v>0.80655135480625562</v>
      </c>
    </row>
    <row r="74" spans="1:27" x14ac:dyDescent="0.2">
      <c r="A74" s="129" t="s">
        <v>1759</v>
      </c>
      <c r="B74" s="129">
        <v>0.80591591863045753</v>
      </c>
      <c r="C74" s="129">
        <v>0.81212252846440958</v>
      </c>
      <c r="D74" s="129">
        <v>0.79927081374180642</v>
      </c>
      <c r="E74" s="129">
        <v>0.79531963607724931</v>
      </c>
      <c r="F74" s="129">
        <v>0.84468703512621834</v>
      </c>
      <c r="G74" s="129">
        <v>0.70205072213932274</v>
      </c>
      <c r="H74" s="129">
        <v>0.65268760415653704</v>
      </c>
      <c r="I74" s="129">
        <v>0.72818216033569938</v>
      </c>
      <c r="J74" s="129">
        <v>0.38038855229903323</v>
      </c>
      <c r="K74" s="129">
        <v>0.82610353123778735</v>
      </c>
      <c r="L74" s="129">
        <v>0.76417083938185226</v>
      </c>
      <c r="M74" s="129">
        <v>0.7765672640409027</v>
      </c>
      <c r="N74" s="129">
        <v>0.75951195242959824</v>
      </c>
      <c r="O74" s="129">
        <v>0.99999999999999978</v>
      </c>
      <c r="P74" s="129">
        <v>0.76886377607688738</v>
      </c>
      <c r="Q74" s="129">
        <v>0.65903232650965626</v>
      </c>
      <c r="R74" s="129">
        <v>0.52177618324751796</v>
      </c>
      <c r="S74" s="129">
        <v>0.53000146162787021</v>
      </c>
      <c r="T74" s="129">
        <v>0.61480340465236571</v>
      </c>
      <c r="U74" s="129">
        <v>0.58962033972836714</v>
      </c>
      <c r="V74" s="129">
        <v>0.79234995157207211</v>
      </c>
      <c r="W74" s="129">
        <v>0.58842888441603713</v>
      </c>
      <c r="X74" s="129">
        <v>0.78406970459774072</v>
      </c>
      <c r="Y74" s="129">
        <v>0.79813346369522142</v>
      </c>
      <c r="Z74" s="129">
        <v>0.73027701760220298</v>
      </c>
      <c r="AA74" s="129">
        <v>0.77286701231419952</v>
      </c>
    </row>
    <row r="75" spans="1:27" x14ac:dyDescent="0.2">
      <c r="A75" s="129" t="s">
        <v>1760</v>
      </c>
      <c r="B75" s="129">
        <v>0.89093260944687558</v>
      </c>
      <c r="C75" s="129">
        <v>0.79588846510155464</v>
      </c>
      <c r="D75" s="129">
        <v>0.84059950498948288</v>
      </c>
      <c r="E75" s="129">
        <v>0.79259857864173344</v>
      </c>
      <c r="F75" s="129">
        <v>0.83543451217436304</v>
      </c>
      <c r="G75" s="129">
        <v>0.79158050555332093</v>
      </c>
      <c r="H75" s="129">
        <v>0.78018207239860793</v>
      </c>
      <c r="I75" s="129">
        <v>0.84013136290754253</v>
      </c>
      <c r="J75" s="129">
        <v>0.50451491968782014</v>
      </c>
      <c r="K75" s="129">
        <v>0.78682417542011684</v>
      </c>
      <c r="L75" s="129">
        <v>0.78513698423236522</v>
      </c>
      <c r="M75" s="129">
        <v>0.84503929882090834</v>
      </c>
      <c r="N75" s="129">
        <v>0.80271979993877218</v>
      </c>
      <c r="O75" s="129">
        <v>0.76886377607688738</v>
      </c>
      <c r="P75" s="129">
        <v>1.0000000000000002</v>
      </c>
      <c r="Q75" s="129">
        <v>0.80911187797190576</v>
      </c>
      <c r="R75" s="129">
        <v>0.56736868673707375</v>
      </c>
      <c r="S75" s="129">
        <v>0.608288245752166</v>
      </c>
      <c r="T75" s="129">
        <v>0.71773641093842655</v>
      </c>
      <c r="U75" s="129">
        <v>0.77519668985990386</v>
      </c>
      <c r="V75" s="129">
        <v>0.83855657807147821</v>
      </c>
      <c r="W75" s="129">
        <v>0.749168354324525</v>
      </c>
      <c r="X75" s="129">
        <v>0.85455202505700234</v>
      </c>
      <c r="Y75" s="129">
        <v>0.81845749176775229</v>
      </c>
      <c r="Z75" s="129">
        <v>0.74706554753254384</v>
      </c>
      <c r="AA75" s="129">
        <v>0.80035527990581201</v>
      </c>
    </row>
    <row r="76" spans="1:27" x14ac:dyDescent="0.2">
      <c r="A76" s="129" t="s">
        <v>1761</v>
      </c>
      <c r="B76" s="129">
        <v>0.89782902709584478</v>
      </c>
      <c r="C76" s="129">
        <v>0.78288647894112162</v>
      </c>
      <c r="D76" s="129">
        <v>0.86494866643258284</v>
      </c>
      <c r="E76" s="129">
        <v>0.71597927017562135</v>
      </c>
      <c r="F76" s="129">
        <v>0.77773125578925906</v>
      </c>
      <c r="G76" s="129">
        <v>0.85371564313734027</v>
      </c>
      <c r="H76" s="129">
        <v>0.90274899689759536</v>
      </c>
      <c r="I76" s="129">
        <v>0.75730632697382438</v>
      </c>
      <c r="J76" s="129">
        <v>0.56050039948566488</v>
      </c>
      <c r="K76" s="129">
        <v>0.7065068827039197</v>
      </c>
      <c r="L76" s="129">
        <v>0.80972047534806513</v>
      </c>
      <c r="M76" s="129">
        <v>0.79589100526977652</v>
      </c>
      <c r="N76" s="129">
        <v>0.84802458960076332</v>
      </c>
      <c r="O76" s="129">
        <v>0.65903232650965626</v>
      </c>
      <c r="P76" s="129">
        <v>0.80911187797190576</v>
      </c>
      <c r="Q76" s="129">
        <v>1.0000000000000011</v>
      </c>
      <c r="R76" s="129">
        <v>0.68270739987584794</v>
      </c>
      <c r="S76" s="129">
        <v>0.70163332035298276</v>
      </c>
      <c r="T76" s="129">
        <v>0.73796569625179009</v>
      </c>
      <c r="U76" s="129">
        <v>0.86675310578373987</v>
      </c>
      <c r="V76" s="129">
        <v>0.84454539525678851</v>
      </c>
      <c r="W76" s="129">
        <v>0.87680961689717885</v>
      </c>
      <c r="X76" s="129">
        <v>0.90707615683147791</v>
      </c>
      <c r="Y76" s="129">
        <v>0.84224950604001769</v>
      </c>
      <c r="Z76" s="129">
        <v>0.86565170971938066</v>
      </c>
      <c r="AA76" s="129">
        <v>0.87102288469111167</v>
      </c>
    </row>
    <row r="77" spans="1:27" x14ac:dyDescent="0.2">
      <c r="A77" s="129" t="s">
        <v>1762</v>
      </c>
      <c r="B77" s="129">
        <v>0.69742461933412148</v>
      </c>
      <c r="C77" s="129">
        <v>0.61751513121970247</v>
      </c>
      <c r="D77" s="129">
        <v>0.63799395635271405</v>
      </c>
      <c r="E77" s="129">
        <v>0.5387159702041765</v>
      </c>
      <c r="F77" s="129">
        <v>0.64694058990387937</v>
      </c>
      <c r="G77" s="129">
        <v>0.65183249490869088</v>
      </c>
      <c r="H77" s="129">
        <v>0.70764348429275536</v>
      </c>
      <c r="I77" s="129">
        <v>0.6127597573031931</v>
      </c>
      <c r="J77" s="129">
        <v>0.50904452625039986</v>
      </c>
      <c r="K77" s="129">
        <v>0.54632844937522096</v>
      </c>
      <c r="L77" s="129">
        <v>0.58710584095455942</v>
      </c>
      <c r="M77" s="129">
        <v>0.57435869432643238</v>
      </c>
      <c r="N77" s="129">
        <v>0.54936722257705273</v>
      </c>
      <c r="O77" s="129">
        <v>0.52177618324751796</v>
      </c>
      <c r="P77" s="129">
        <v>0.56736868673707375</v>
      </c>
      <c r="Q77" s="129">
        <v>0.68270739987584794</v>
      </c>
      <c r="R77" s="129">
        <v>0.99999999999999922</v>
      </c>
      <c r="S77" s="129">
        <v>0.69236003218079512</v>
      </c>
      <c r="T77" s="129">
        <v>0.69174856942381668</v>
      </c>
      <c r="U77" s="129">
        <v>0.63070291593381356</v>
      </c>
      <c r="V77" s="129">
        <v>0.58592366074559243</v>
      </c>
      <c r="W77" s="129">
        <v>0.68115365156389718</v>
      </c>
      <c r="X77" s="129">
        <v>0.62108445930599709</v>
      </c>
      <c r="Y77" s="129">
        <v>0.59740313412308577</v>
      </c>
      <c r="Z77" s="129">
        <v>0.63870649661999479</v>
      </c>
      <c r="AA77" s="129">
        <v>0.69689977365142575</v>
      </c>
    </row>
    <row r="78" spans="1:27" x14ac:dyDescent="0.2">
      <c r="A78" s="129" t="s">
        <v>1763</v>
      </c>
      <c r="B78" s="129">
        <v>0.7333502838838839</v>
      </c>
      <c r="C78" s="129">
        <v>0.72735594159804928</v>
      </c>
      <c r="D78" s="129">
        <v>0.70823022319676954</v>
      </c>
      <c r="E78" s="129">
        <v>0.71043168362679254</v>
      </c>
      <c r="F78" s="129">
        <v>0.69485434203392515</v>
      </c>
      <c r="G78" s="129">
        <v>0.67785818287085542</v>
      </c>
      <c r="H78" s="129">
        <v>0.68397980446001461</v>
      </c>
      <c r="I78" s="129">
        <v>0.65593898277965179</v>
      </c>
      <c r="J78" s="129">
        <v>0.32452352301058618</v>
      </c>
      <c r="K78" s="129">
        <v>0.63882280646542688</v>
      </c>
      <c r="L78" s="129">
        <v>0.7384461322799476</v>
      </c>
      <c r="M78" s="129">
        <v>0.59116887208644808</v>
      </c>
      <c r="N78" s="129">
        <v>0.68738023016868255</v>
      </c>
      <c r="O78" s="129">
        <v>0.53000146162787021</v>
      </c>
      <c r="P78" s="129">
        <v>0.608288245752166</v>
      </c>
      <c r="Q78" s="129">
        <v>0.70163332035298276</v>
      </c>
      <c r="R78" s="129">
        <v>0.69236003218079512</v>
      </c>
      <c r="S78" s="129">
        <v>1.0000000000000011</v>
      </c>
      <c r="T78" s="129">
        <v>0.68879970261459478</v>
      </c>
      <c r="U78" s="129">
        <v>0.58727250212922522</v>
      </c>
      <c r="V78" s="129">
        <v>0.65876814027385044</v>
      </c>
      <c r="W78" s="129">
        <v>0.73940516656441835</v>
      </c>
      <c r="X78" s="129">
        <v>0.68549282740096829</v>
      </c>
      <c r="Y78" s="129">
        <v>0.68324289669781657</v>
      </c>
      <c r="Z78" s="129">
        <v>0.73067552551579362</v>
      </c>
      <c r="AA78" s="129">
        <v>0.72669386624216725</v>
      </c>
    </row>
    <row r="79" spans="1:27" x14ac:dyDescent="0.2">
      <c r="A79" s="129" t="s">
        <v>1764</v>
      </c>
      <c r="B79" s="129">
        <v>0.76593032569013941</v>
      </c>
      <c r="C79" s="129">
        <v>0.66502337620263952</v>
      </c>
      <c r="D79" s="129">
        <v>0.71360757113287998</v>
      </c>
      <c r="E79" s="129">
        <v>0.67859134413422773</v>
      </c>
      <c r="F79" s="129">
        <v>0.72052126047975462</v>
      </c>
      <c r="G79" s="129">
        <v>0.66700061535611976</v>
      </c>
      <c r="H79" s="129">
        <v>0.74364645986568345</v>
      </c>
      <c r="I79" s="129">
        <v>0.69024646117562705</v>
      </c>
      <c r="J79" s="129">
        <v>0.52222330242580894</v>
      </c>
      <c r="K79" s="129">
        <v>0.67033056836632154</v>
      </c>
      <c r="L79" s="129">
        <v>0.68963156899656097</v>
      </c>
      <c r="M79" s="129">
        <v>0.6756630003750117</v>
      </c>
      <c r="N79" s="129">
        <v>0.65231324623719911</v>
      </c>
      <c r="O79" s="129">
        <v>0.61480340465236571</v>
      </c>
      <c r="P79" s="129">
        <v>0.71773641093842655</v>
      </c>
      <c r="Q79" s="129">
        <v>0.73796569625179009</v>
      </c>
      <c r="R79" s="129">
        <v>0.69174856942381668</v>
      </c>
      <c r="S79" s="129">
        <v>0.68879970261459478</v>
      </c>
      <c r="T79" s="129">
        <v>1.0000000000000002</v>
      </c>
      <c r="U79" s="129">
        <v>0.6859495293543959</v>
      </c>
      <c r="V79" s="129">
        <v>0.73841615450494413</v>
      </c>
      <c r="W79" s="129">
        <v>0.72664585928165848</v>
      </c>
      <c r="X79" s="129">
        <v>0.74574245067004752</v>
      </c>
      <c r="Y79" s="129">
        <v>0.67161179730311449</v>
      </c>
      <c r="Z79" s="129">
        <v>0.68961516576416482</v>
      </c>
      <c r="AA79" s="129">
        <v>0.74579373266536375</v>
      </c>
    </row>
    <row r="80" spans="1:27" x14ac:dyDescent="0.2">
      <c r="A80" s="129" t="s">
        <v>1765</v>
      </c>
      <c r="B80" s="129">
        <v>0.87388472608733625</v>
      </c>
      <c r="C80" s="129">
        <v>0.71578335349512434</v>
      </c>
      <c r="D80" s="129">
        <v>0.81181537505492796</v>
      </c>
      <c r="E80" s="129">
        <v>0.59299830670454579</v>
      </c>
      <c r="F80" s="129">
        <v>0.69885908481249037</v>
      </c>
      <c r="G80" s="129">
        <v>0.88909099895842703</v>
      </c>
      <c r="H80" s="129">
        <v>0.88168016559338735</v>
      </c>
      <c r="I80" s="129">
        <v>0.76345048564856488</v>
      </c>
      <c r="J80" s="129">
        <v>0.6415786531621237</v>
      </c>
      <c r="K80" s="129">
        <v>0.63848952042418894</v>
      </c>
      <c r="L80" s="129">
        <v>0.73380565677302945</v>
      </c>
      <c r="M80" s="129">
        <v>0.79724913485573823</v>
      </c>
      <c r="N80" s="129">
        <v>0.77177245902702785</v>
      </c>
      <c r="O80" s="129">
        <v>0.58962033972836714</v>
      </c>
      <c r="P80" s="129">
        <v>0.77519668985990386</v>
      </c>
      <c r="Q80" s="129">
        <v>0.86675310578373987</v>
      </c>
      <c r="R80" s="129">
        <v>0.63070291593381356</v>
      </c>
      <c r="S80" s="129">
        <v>0.58727250212922522</v>
      </c>
      <c r="T80" s="129">
        <v>0.6859495293543959</v>
      </c>
      <c r="U80" s="129">
        <v>0.99999999999999989</v>
      </c>
      <c r="V80" s="129">
        <v>0.79748841612862198</v>
      </c>
      <c r="W80" s="129">
        <v>0.7405041484825523</v>
      </c>
      <c r="X80" s="129">
        <v>0.86324357849996913</v>
      </c>
      <c r="Y80" s="129">
        <v>0.73654612902647254</v>
      </c>
      <c r="Z80" s="129">
        <v>0.73061259107246745</v>
      </c>
      <c r="AA80" s="129">
        <v>0.76272972891935653</v>
      </c>
    </row>
    <row r="81" spans="1:27" x14ac:dyDescent="0.2">
      <c r="A81" s="129" t="s">
        <v>1766</v>
      </c>
      <c r="B81" s="129">
        <v>0.9377838260736524</v>
      </c>
      <c r="C81" s="129">
        <v>0.87407066042611647</v>
      </c>
      <c r="D81" s="129">
        <v>0.91604624677277957</v>
      </c>
      <c r="E81" s="129">
        <v>0.88414793737086894</v>
      </c>
      <c r="F81" s="129">
        <v>0.850637553456705</v>
      </c>
      <c r="G81" s="129">
        <v>0.85994827537655161</v>
      </c>
      <c r="H81" s="129">
        <v>0.87876524701389602</v>
      </c>
      <c r="I81" s="129">
        <v>0.85808089254961739</v>
      </c>
      <c r="J81" s="129">
        <v>0.46725527132273104</v>
      </c>
      <c r="K81" s="129">
        <v>0.83831567873026913</v>
      </c>
      <c r="L81" s="129">
        <v>0.84204675416874653</v>
      </c>
      <c r="M81" s="129">
        <v>0.88392981464035503</v>
      </c>
      <c r="N81" s="129">
        <v>0.86664360398987617</v>
      </c>
      <c r="O81" s="129">
        <v>0.79234995157207211</v>
      </c>
      <c r="P81" s="129">
        <v>0.83855657807147821</v>
      </c>
      <c r="Q81" s="129">
        <v>0.84454539525678851</v>
      </c>
      <c r="R81" s="129">
        <v>0.58592366074559243</v>
      </c>
      <c r="S81" s="129">
        <v>0.65876814027385044</v>
      </c>
      <c r="T81" s="129">
        <v>0.73841615450494413</v>
      </c>
      <c r="U81" s="129">
        <v>0.79748841612862198</v>
      </c>
      <c r="V81" s="129">
        <v>1.0000000000000011</v>
      </c>
      <c r="W81" s="129">
        <v>0.76139036417440442</v>
      </c>
      <c r="X81" s="129">
        <v>0.92058194153460615</v>
      </c>
      <c r="Y81" s="129">
        <v>0.89142157586008097</v>
      </c>
      <c r="Z81" s="129">
        <v>0.8227118396962787</v>
      </c>
      <c r="AA81" s="129">
        <v>0.85488514550476402</v>
      </c>
    </row>
    <row r="82" spans="1:27" x14ac:dyDescent="0.2">
      <c r="A82" s="129" t="s">
        <v>1767</v>
      </c>
      <c r="B82" s="129">
        <v>0.82302825132231228</v>
      </c>
      <c r="C82" s="129">
        <v>0.72747095215973634</v>
      </c>
      <c r="D82" s="129">
        <v>0.76424357993513647</v>
      </c>
      <c r="E82" s="129">
        <v>0.67507992025814179</v>
      </c>
      <c r="F82" s="129">
        <v>0.71303596541316483</v>
      </c>
      <c r="G82" s="129">
        <v>0.77760752102662778</v>
      </c>
      <c r="H82" s="129">
        <v>0.84054600214033415</v>
      </c>
      <c r="I82" s="129">
        <v>0.71903567766725973</v>
      </c>
      <c r="J82" s="129">
        <v>0.54718863970610376</v>
      </c>
      <c r="K82" s="129">
        <v>0.63101368873726327</v>
      </c>
      <c r="L82" s="129">
        <v>0.74364480346128481</v>
      </c>
      <c r="M82" s="129">
        <v>0.70286044061162389</v>
      </c>
      <c r="N82" s="129">
        <v>0.74675489376284498</v>
      </c>
      <c r="O82" s="129">
        <v>0.58842888441603713</v>
      </c>
      <c r="P82" s="129">
        <v>0.749168354324525</v>
      </c>
      <c r="Q82" s="129">
        <v>0.87680961689717885</v>
      </c>
      <c r="R82" s="129">
        <v>0.68115365156389718</v>
      </c>
      <c r="S82" s="129">
        <v>0.73940516656441835</v>
      </c>
      <c r="T82" s="129">
        <v>0.72664585928165848</v>
      </c>
      <c r="U82" s="129">
        <v>0.7405041484825523</v>
      </c>
      <c r="V82" s="129">
        <v>0.76139036417440442</v>
      </c>
      <c r="W82" s="129">
        <v>0.99999999999999878</v>
      </c>
      <c r="X82" s="129">
        <v>0.84058342709100076</v>
      </c>
      <c r="Y82" s="129">
        <v>0.77304921772988122</v>
      </c>
      <c r="Z82" s="129">
        <v>0.83046000999158043</v>
      </c>
      <c r="AA82" s="129">
        <v>0.85323894515915299</v>
      </c>
    </row>
    <row r="83" spans="1:27" x14ac:dyDescent="0.2">
      <c r="A83" s="129" t="s">
        <v>1768</v>
      </c>
      <c r="B83" s="129">
        <v>0.94726895980074455</v>
      </c>
      <c r="C83" s="129">
        <v>0.87241666203540003</v>
      </c>
      <c r="D83" s="129">
        <v>0.93368491722229474</v>
      </c>
      <c r="E83" s="129">
        <v>0.80170138892257137</v>
      </c>
      <c r="F83" s="129">
        <v>0.84591788960597869</v>
      </c>
      <c r="G83" s="129">
        <v>0.88915869942132109</v>
      </c>
      <c r="H83" s="129">
        <v>0.89022086712450965</v>
      </c>
      <c r="I83" s="129">
        <v>0.83699217176241525</v>
      </c>
      <c r="J83" s="129">
        <v>0.49735998915632085</v>
      </c>
      <c r="K83" s="129">
        <v>0.83798325708934029</v>
      </c>
      <c r="L83" s="129">
        <v>0.88544648882322607</v>
      </c>
      <c r="M83" s="129">
        <v>0.88260345369357163</v>
      </c>
      <c r="N83" s="129">
        <v>0.86961713262317863</v>
      </c>
      <c r="O83" s="129">
        <v>0.78406970459774072</v>
      </c>
      <c r="P83" s="129">
        <v>0.85455202505700234</v>
      </c>
      <c r="Q83" s="129">
        <v>0.90707615683147791</v>
      </c>
      <c r="R83" s="129">
        <v>0.62108445930599709</v>
      </c>
      <c r="S83" s="129">
        <v>0.68549282740096829</v>
      </c>
      <c r="T83" s="129">
        <v>0.74574245067004752</v>
      </c>
      <c r="U83" s="129">
        <v>0.86324357849996913</v>
      </c>
      <c r="V83" s="129">
        <v>0.92058194153460615</v>
      </c>
      <c r="W83" s="129">
        <v>0.84058342709100076</v>
      </c>
      <c r="X83" s="129">
        <v>0.99999999999999767</v>
      </c>
      <c r="Y83" s="129">
        <v>0.92729459564879213</v>
      </c>
      <c r="Z83" s="129">
        <v>0.89029690895876068</v>
      </c>
      <c r="AA83" s="129">
        <v>0.92287819599597443</v>
      </c>
    </row>
    <row r="84" spans="1:27" x14ac:dyDescent="0.2">
      <c r="A84" s="129" t="s">
        <v>1769</v>
      </c>
      <c r="B84" s="129">
        <v>0.90710459156710932</v>
      </c>
      <c r="C84" s="129">
        <v>0.91209935063207881</v>
      </c>
      <c r="D84" s="129">
        <v>0.90268837901115784</v>
      </c>
      <c r="E84" s="129">
        <v>0.86192117098858556</v>
      </c>
      <c r="F84" s="129">
        <v>0.86902569565605658</v>
      </c>
      <c r="G84" s="129">
        <v>0.8251732679428192</v>
      </c>
      <c r="H84" s="129">
        <v>0.79422664388901054</v>
      </c>
      <c r="I84" s="129">
        <v>0.77393687636481379</v>
      </c>
      <c r="J84" s="129">
        <v>0.36894021219780593</v>
      </c>
      <c r="K84" s="129">
        <v>0.87757968780364826</v>
      </c>
      <c r="L84" s="129">
        <v>0.88274367503103124</v>
      </c>
      <c r="M84" s="129">
        <v>0.85151414937463477</v>
      </c>
      <c r="N84" s="129">
        <v>0.86283123490467306</v>
      </c>
      <c r="O84" s="129">
        <v>0.79813346369522142</v>
      </c>
      <c r="P84" s="129">
        <v>0.81845749176775229</v>
      </c>
      <c r="Q84" s="129">
        <v>0.84224950604001769</v>
      </c>
      <c r="R84" s="129">
        <v>0.59740313412308577</v>
      </c>
      <c r="S84" s="129">
        <v>0.68324289669781657</v>
      </c>
      <c r="T84" s="129">
        <v>0.67161179730311449</v>
      </c>
      <c r="U84" s="129">
        <v>0.73654612902647254</v>
      </c>
      <c r="V84" s="129">
        <v>0.89142157586008097</v>
      </c>
      <c r="W84" s="129">
        <v>0.77304921772988122</v>
      </c>
      <c r="X84" s="129">
        <v>0.92729459564879213</v>
      </c>
      <c r="Y84" s="129">
        <v>1</v>
      </c>
      <c r="Z84" s="129">
        <v>0.90119697755167594</v>
      </c>
      <c r="AA84" s="129">
        <v>0.88109644157778577</v>
      </c>
    </row>
    <row r="85" spans="1:27" x14ac:dyDescent="0.2">
      <c r="A85" s="129" t="s">
        <v>1770</v>
      </c>
      <c r="B85" s="129">
        <v>0.85792851317937846</v>
      </c>
      <c r="C85" s="129">
        <v>0.86082583953857739</v>
      </c>
      <c r="D85" s="129">
        <v>0.82497592375927098</v>
      </c>
      <c r="E85" s="129">
        <v>0.76898187749099745</v>
      </c>
      <c r="F85" s="129">
        <v>0.77250734767632612</v>
      </c>
      <c r="G85" s="129">
        <v>0.79648126930744045</v>
      </c>
      <c r="H85" s="129">
        <v>0.81716549292784624</v>
      </c>
      <c r="I85" s="129">
        <v>0.7157755314806018</v>
      </c>
      <c r="J85" s="129">
        <v>0.40196740956668592</v>
      </c>
      <c r="K85" s="129">
        <v>0.76387821742493123</v>
      </c>
      <c r="L85" s="129">
        <v>0.82587058839512728</v>
      </c>
      <c r="M85" s="129">
        <v>0.78923828909713811</v>
      </c>
      <c r="N85" s="129">
        <v>0.83396884538536575</v>
      </c>
      <c r="O85" s="129">
        <v>0.73027701760220298</v>
      </c>
      <c r="P85" s="129">
        <v>0.74706554753254384</v>
      </c>
      <c r="Q85" s="129">
        <v>0.86565170971938066</v>
      </c>
      <c r="R85" s="129">
        <v>0.63870649661999479</v>
      </c>
      <c r="S85" s="129">
        <v>0.73067552551579362</v>
      </c>
      <c r="T85" s="129">
        <v>0.68961516576416482</v>
      </c>
      <c r="U85" s="129">
        <v>0.73061259107246745</v>
      </c>
      <c r="V85" s="129">
        <v>0.8227118396962787</v>
      </c>
      <c r="W85" s="129">
        <v>0.83046000999158043</v>
      </c>
      <c r="X85" s="129">
        <v>0.89029690895876068</v>
      </c>
      <c r="Y85" s="129">
        <v>0.90119697755167594</v>
      </c>
      <c r="Z85" s="129">
        <v>1</v>
      </c>
      <c r="AA85" s="129">
        <v>0.89279377350569511</v>
      </c>
    </row>
    <row r="86" spans="1:27" x14ac:dyDescent="0.2">
      <c r="A86" s="129" t="s">
        <v>1771</v>
      </c>
      <c r="B86" s="129">
        <v>0.89453200902601016</v>
      </c>
      <c r="C86" s="129">
        <v>0.85831554511348429</v>
      </c>
      <c r="D86" s="129">
        <v>0.85679874767623188</v>
      </c>
      <c r="E86" s="129">
        <v>0.7617581509521294</v>
      </c>
      <c r="F86" s="129">
        <v>0.80226307359691051</v>
      </c>
      <c r="G86" s="129">
        <v>0.84133585151185497</v>
      </c>
      <c r="H86" s="129">
        <v>0.84680504860950978</v>
      </c>
      <c r="I86" s="129">
        <v>0.79126292376049256</v>
      </c>
      <c r="J86" s="129">
        <v>0.51486404791330975</v>
      </c>
      <c r="K86" s="129">
        <v>0.80040121249153817</v>
      </c>
      <c r="L86" s="129">
        <v>0.82175875492874795</v>
      </c>
      <c r="M86" s="129">
        <v>0.80194750950500804</v>
      </c>
      <c r="N86" s="129">
        <v>0.80655135480625562</v>
      </c>
      <c r="O86" s="129">
        <v>0.77286701231419952</v>
      </c>
      <c r="P86" s="129">
        <v>0.80035527990581201</v>
      </c>
      <c r="Q86" s="129">
        <v>0.87102288469111167</v>
      </c>
      <c r="R86" s="129">
        <v>0.69689977365142575</v>
      </c>
      <c r="S86" s="129">
        <v>0.72669386624216725</v>
      </c>
      <c r="T86" s="129">
        <v>0.74579373266536375</v>
      </c>
      <c r="U86" s="129">
        <v>0.76272972891935653</v>
      </c>
      <c r="V86" s="129">
        <v>0.85488514550476402</v>
      </c>
      <c r="W86" s="129">
        <v>0.85323894515915299</v>
      </c>
      <c r="X86" s="129">
        <v>0.92287819599597443</v>
      </c>
      <c r="Y86" s="129">
        <v>0.88109644157778577</v>
      </c>
      <c r="Z86" s="129">
        <v>0.89279377350569511</v>
      </c>
      <c r="AA86" s="129">
        <v>1.0000000000000002</v>
      </c>
    </row>
    <row r="88" spans="1:27" x14ac:dyDescent="0.2">
      <c r="B88" s="129" t="s">
        <v>1774</v>
      </c>
    </row>
    <row r="89" spans="1:27" x14ac:dyDescent="0.2">
      <c r="A89" s="129" t="s">
        <v>1746</v>
      </c>
      <c r="B89" s="131">
        <v>1</v>
      </c>
      <c r="C89" s="131">
        <v>9.1229832386547305E-2</v>
      </c>
      <c r="D89" s="131">
        <v>0.71873948011233235</v>
      </c>
      <c r="E89" s="131">
        <v>1.7102797039022455E-2</v>
      </c>
      <c r="F89" s="131">
        <v>0.278133151643086</v>
      </c>
      <c r="G89" s="131">
        <v>3.0796426262412805E-2</v>
      </c>
      <c r="H89" s="131">
        <v>5.6151176441021514E-4</v>
      </c>
      <c r="I89" s="131">
        <v>0.61211263832795093</v>
      </c>
      <c r="J89" s="131">
        <v>5.6544809758741357E-12</v>
      </c>
      <c r="K89" s="131">
        <v>3.5370439073331085E-3</v>
      </c>
      <c r="L89" s="131">
        <v>0.22162651186194923</v>
      </c>
      <c r="M89" s="131">
        <v>0.37612029053364299</v>
      </c>
      <c r="N89" s="131">
        <v>5.4503408037246556E-2</v>
      </c>
      <c r="O89" s="131">
        <v>0.11607542712261745</v>
      </c>
      <c r="P89" s="131">
        <v>3.4258146813495819E-3</v>
      </c>
      <c r="Q89" s="131">
        <v>1.6734443784417177E-7</v>
      </c>
      <c r="R89" s="131">
        <v>1.2353587486268659E-9</v>
      </c>
      <c r="S89" s="131">
        <v>2.2716768575841038E-3</v>
      </c>
      <c r="T89" s="131">
        <v>3.012695163950542E-5</v>
      </c>
      <c r="U89" s="131">
        <v>8.7165066672007341E-6</v>
      </c>
      <c r="V89" s="131">
        <v>0.43119615932242122</v>
      </c>
      <c r="W89" s="131">
        <v>9.9830239672352363E-10</v>
      </c>
      <c r="X89" s="131">
        <v>5.3353792222505206E-2</v>
      </c>
      <c r="Y89" s="131">
        <v>0.34934179869863607</v>
      </c>
      <c r="Z89" s="131">
        <v>4.7409498949019958E-5</v>
      </c>
      <c r="AA89" s="131">
        <v>7.2874676896775683E-4</v>
      </c>
    </row>
    <row r="90" spans="1:27" x14ac:dyDescent="0.2">
      <c r="A90" s="129" t="s">
        <v>1747</v>
      </c>
      <c r="B90" s="131">
        <v>9.1229832386547305E-2</v>
      </c>
      <c r="C90" s="131">
        <v>1</v>
      </c>
      <c r="D90" s="131">
        <v>0.23185931558242465</v>
      </c>
      <c r="E90" s="131">
        <v>0.13068023075135413</v>
      </c>
      <c r="F90" s="131">
        <v>0.32255996201416787</v>
      </c>
      <c r="G90" s="131">
        <v>1.7147309662512947E-2</v>
      </c>
      <c r="H90" s="131">
        <v>5.6963628209290252E-4</v>
      </c>
      <c r="I90" s="131">
        <v>0.14407552688889932</v>
      </c>
      <c r="J90" s="131">
        <v>2.0926093465417423E-11</v>
      </c>
      <c r="K90" s="131">
        <v>0.32841858019537346</v>
      </c>
      <c r="L90" s="131">
        <v>0.19175144834840749</v>
      </c>
      <c r="M90" s="131">
        <v>8.4300920538553595E-3</v>
      </c>
      <c r="N90" s="131">
        <v>1.1820472336295758E-3</v>
      </c>
      <c r="O90" s="131">
        <v>0.59399716937717539</v>
      </c>
      <c r="P90" s="131">
        <v>6.3837007559558664E-3</v>
      </c>
      <c r="Q90" s="131">
        <v>3.1507761825729095E-6</v>
      </c>
      <c r="R90" s="131">
        <v>2.7276443505150635E-8</v>
      </c>
      <c r="S90" s="131">
        <v>3.2706186027691773E-3</v>
      </c>
      <c r="T90" s="131">
        <v>2.3499526072331456E-5</v>
      </c>
      <c r="U90" s="131">
        <v>1.141933278373717E-5</v>
      </c>
      <c r="V90" s="131">
        <v>3.3240154807356877E-2</v>
      </c>
      <c r="W90" s="131">
        <v>1.873998370677649E-7</v>
      </c>
      <c r="X90" s="131">
        <v>2.7821222026996582E-2</v>
      </c>
      <c r="Y90" s="131">
        <v>7.2527296756846119E-3</v>
      </c>
      <c r="Z90" s="131">
        <v>2.3645249217434702E-5</v>
      </c>
      <c r="AA90" s="131">
        <v>8.949575407429692E-3</v>
      </c>
    </row>
    <row r="91" spans="1:27" x14ac:dyDescent="0.2">
      <c r="A91" s="129" t="s">
        <v>1748</v>
      </c>
      <c r="B91" s="131">
        <v>0.71873948011233235</v>
      </c>
      <c r="C91" s="131">
        <v>0.23185931558242465</v>
      </c>
      <c r="D91" s="131">
        <v>1</v>
      </c>
      <c r="E91" s="131">
        <v>7.9257812886323151E-2</v>
      </c>
      <c r="F91" s="131">
        <v>0.56086063728875446</v>
      </c>
      <c r="G91" s="131">
        <v>1.5133628347668243E-2</v>
      </c>
      <c r="H91" s="131">
        <v>2.5925628055729773E-3</v>
      </c>
      <c r="I91" s="131">
        <v>0.49164312730283882</v>
      </c>
      <c r="J91" s="131">
        <v>1.8567432194833269E-9</v>
      </c>
      <c r="K91" s="131">
        <v>4.8834695025837725E-2</v>
      </c>
      <c r="L91" s="131">
        <v>0.78937660615991756</v>
      </c>
      <c r="M91" s="131">
        <v>0.3342117424363768</v>
      </c>
      <c r="N91" s="131">
        <v>0.14247102887696364</v>
      </c>
      <c r="O91" s="131">
        <v>0.45851120901363041</v>
      </c>
      <c r="P91" s="131">
        <v>6.289170593719462E-2</v>
      </c>
      <c r="Q91" s="131">
        <v>1.2162907081350942E-5</v>
      </c>
      <c r="R91" s="131">
        <v>5.2178113425845928E-7</v>
      </c>
      <c r="S91" s="131">
        <v>6.4557297785833075E-3</v>
      </c>
      <c r="T91" s="131">
        <v>3.0839024570496166E-4</v>
      </c>
      <c r="U91" s="131">
        <v>4.350864389196084E-4</v>
      </c>
      <c r="V91" s="131">
        <v>0.59738523750705874</v>
      </c>
      <c r="W91" s="131">
        <v>1.2143636044276645E-7</v>
      </c>
      <c r="X91" s="131">
        <v>3.4046272772620449E-2</v>
      </c>
      <c r="Y91" s="131">
        <v>0.66268900833127742</v>
      </c>
      <c r="Z91" s="131">
        <v>9.9418017027237939E-5</v>
      </c>
      <c r="AA91" s="131">
        <v>1.0808612140571303E-3</v>
      </c>
    </row>
    <row r="92" spans="1:27" x14ac:dyDescent="0.2">
      <c r="A92" s="129" t="s">
        <v>1749</v>
      </c>
      <c r="B92" s="131">
        <v>1.7102797039022455E-2</v>
      </c>
      <c r="C92" s="131">
        <v>0.13068023075135413</v>
      </c>
      <c r="D92" s="131">
        <v>7.9257812886323151E-2</v>
      </c>
      <c r="E92" s="131">
        <v>1</v>
      </c>
      <c r="F92" s="131">
        <v>0.44581873585147114</v>
      </c>
      <c r="G92" s="131">
        <v>3.078019380639443E-4</v>
      </c>
      <c r="H92" s="131">
        <v>9.9702180741681657E-6</v>
      </c>
      <c r="I92" s="131">
        <v>0.18369050656585476</v>
      </c>
      <c r="J92" s="131">
        <v>3.2372911385958487E-11</v>
      </c>
      <c r="K92" s="131">
        <v>0.1856092082278965</v>
      </c>
      <c r="L92" s="131">
        <v>3.9720249195337572E-2</v>
      </c>
      <c r="M92" s="131">
        <v>1.6882632963644017E-2</v>
      </c>
      <c r="N92" s="131">
        <v>1.1425497801681393E-2</v>
      </c>
      <c r="O92" s="131">
        <v>0.58225442790136084</v>
      </c>
      <c r="P92" s="131">
        <v>6.498695316643769E-3</v>
      </c>
      <c r="Q92" s="131">
        <v>8.5395677594042472E-9</v>
      </c>
      <c r="R92" s="131">
        <v>7.8748309675872123E-9</v>
      </c>
      <c r="S92" s="131">
        <v>3.909433599072394E-5</v>
      </c>
      <c r="T92" s="131">
        <v>4.1127785113065754E-6</v>
      </c>
      <c r="U92" s="131">
        <v>1.092347383761156E-6</v>
      </c>
      <c r="V92" s="131">
        <v>0.30368745757302951</v>
      </c>
      <c r="W92" s="131">
        <v>9.8764808586620864E-11</v>
      </c>
      <c r="X92" s="131">
        <v>2.8321718156848604E-4</v>
      </c>
      <c r="Y92" s="131">
        <v>3.3496590310221667E-2</v>
      </c>
      <c r="Z92" s="131">
        <v>6.851168417577055E-7</v>
      </c>
      <c r="AA92" s="131">
        <v>5.3436990278598868E-6</v>
      </c>
    </row>
    <row r="93" spans="1:27" x14ac:dyDescent="0.2">
      <c r="A93" s="129" t="s">
        <v>1750</v>
      </c>
      <c r="B93" s="131">
        <v>0.278133151643086</v>
      </c>
      <c r="C93" s="131">
        <v>0.32255996201416787</v>
      </c>
      <c r="D93" s="131">
        <v>0.56086063728875446</v>
      </c>
      <c r="E93" s="131">
        <v>0.44581873585147114</v>
      </c>
      <c r="F93" s="131">
        <v>1</v>
      </c>
      <c r="G93" s="131">
        <v>3.7893504914880589E-3</v>
      </c>
      <c r="H93" s="131">
        <v>6.9287919686054813E-5</v>
      </c>
      <c r="I93" s="131">
        <v>0.54886996380621911</v>
      </c>
      <c r="J93" s="131">
        <v>1.1161931761332277E-10</v>
      </c>
      <c r="K93" s="131">
        <v>0.28758399125035383</v>
      </c>
      <c r="L93" s="131">
        <v>0.265208356926943</v>
      </c>
      <c r="M93" s="131">
        <v>5.5019110723846659E-2</v>
      </c>
      <c r="N93" s="131">
        <v>9.6597237119420733E-3</v>
      </c>
      <c r="O93" s="131">
        <v>0.43684256257748844</v>
      </c>
      <c r="P93" s="131">
        <v>3.4331050068005554E-2</v>
      </c>
      <c r="Q93" s="131">
        <v>1.2046334792477959E-7</v>
      </c>
      <c r="R93" s="131">
        <v>6.4903084030831042E-8</v>
      </c>
      <c r="S93" s="131">
        <v>2.2415425191311191E-4</v>
      </c>
      <c r="T93" s="131">
        <v>1.3424770929456578E-4</v>
      </c>
      <c r="U93" s="131">
        <v>2.1514291932328152E-6</v>
      </c>
      <c r="V93" s="131">
        <v>0.10046050787248505</v>
      </c>
      <c r="W93" s="131">
        <v>3.6328702761468849E-9</v>
      </c>
      <c r="X93" s="131">
        <v>6.9658834303038706E-3</v>
      </c>
      <c r="Y93" s="131">
        <v>5.2889568664369217E-2</v>
      </c>
      <c r="Z93" s="131">
        <v>1.0421007272230162E-5</v>
      </c>
      <c r="AA93" s="131">
        <v>1.6267156569768892E-4</v>
      </c>
    </row>
    <row r="94" spans="1:27" x14ac:dyDescent="0.2">
      <c r="A94" s="129" t="s">
        <v>1751</v>
      </c>
      <c r="B94" s="131">
        <v>3.0796426262412805E-2</v>
      </c>
      <c r="C94" s="131">
        <v>1.7147309662512947E-2</v>
      </c>
      <c r="D94" s="131">
        <v>1.5133628347668243E-2</v>
      </c>
      <c r="E94" s="131">
        <v>3.078019380639443E-4</v>
      </c>
      <c r="F94" s="131">
        <v>3.7893504914880589E-3</v>
      </c>
      <c r="G94" s="131">
        <v>1</v>
      </c>
      <c r="H94" s="131">
        <v>0.38990102878327193</v>
      </c>
      <c r="I94" s="131">
        <v>5.631207596738879E-2</v>
      </c>
      <c r="J94" s="131">
        <v>4.1739853098778473E-6</v>
      </c>
      <c r="K94" s="131">
        <v>1.0731750883413961E-4</v>
      </c>
      <c r="L94" s="131">
        <v>1.1436044180856754E-2</v>
      </c>
      <c r="M94" s="131">
        <v>0.29940692200708047</v>
      </c>
      <c r="N94" s="131">
        <v>0.48748686567652311</v>
      </c>
      <c r="O94" s="131">
        <v>4.4094345226228567E-3</v>
      </c>
      <c r="P94" s="131">
        <v>9.0449101272238555E-2</v>
      </c>
      <c r="Q94" s="131">
        <v>6.233868777803795E-2</v>
      </c>
      <c r="R94" s="131">
        <v>2.2790012284506212E-4</v>
      </c>
      <c r="S94" s="131">
        <v>2.8142360816223871E-2</v>
      </c>
      <c r="T94" s="131">
        <v>2.9407865597893722E-2</v>
      </c>
      <c r="U94" s="131">
        <v>6.9205183486900662E-2</v>
      </c>
      <c r="V94" s="131">
        <v>6.732887778208145E-2</v>
      </c>
      <c r="W94" s="131">
        <v>7.1058828700651892E-3</v>
      </c>
      <c r="X94" s="131">
        <v>0.11300289105813367</v>
      </c>
      <c r="Y94" s="131">
        <v>1.9501540802402555E-2</v>
      </c>
      <c r="Z94" s="131">
        <v>0.24520368252898961</v>
      </c>
      <c r="AA94" s="131">
        <v>0.51470179109607883</v>
      </c>
    </row>
    <row r="95" spans="1:27" x14ac:dyDescent="0.2">
      <c r="A95" s="129" t="s">
        <v>1752</v>
      </c>
      <c r="B95" s="131">
        <v>5.6151176441021514E-4</v>
      </c>
      <c r="C95" s="131">
        <v>5.6963628209290252E-4</v>
      </c>
      <c r="D95" s="131">
        <v>2.5925628055729773E-3</v>
      </c>
      <c r="E95" s="131">
        <v>9.9702180741681657E-6</v>
      </c>
      <c r="F95" s="131">
        <v>6.9287919686054813E-5</v>
      </c>
      <c r="G95" s="131">
        <v>0.38990102878327193</v>
      </c>
      <c r="H95" s="131">
        <v>1</v>
      </c>
      <c r="I95" s="131">
        <v>5.0769919471354797E-3</v>
      </c>
      <c r="J95" s="131">
        <v>9.3276833523810905E-6</v>
      </c>
      <c r="K95" s="131">
        <v>1.5519264337464125E-7</v>
      </c>
      <c r="L95" s="131">
        <v>3.492710625015885E-3</v>
      </c>
      <c r="M95" s="131">
        <v>1.4596530337710131E-2</v>
      </c>
      <c r="N95" s="131">
        <v>1.4239274522505035E-2</v>
      </c>
      <c r="O95" s="131">
        <v>9.1121173433370391E-5</v>
      </c>
      <c r="P95" s="131">
        <v>3.7003191350242368E-2</v>
      </c>
      <c r="Q95" s="131">
        <v>0.3860376297953631</v>
      </c>
      <c r="R95" s="131">
        <v>2.9753961441285004E-2</v>
      </c>
      <c r="S95" s="131">
        <v>2.13498762125536E-2</v>
      </c>
      <c r="T95" s="131">
        <v>0.20492418648642727</v>
      </c>
      <c r="U95" s="131">
        <v>2.6816544110818304E-2</v>
      </c>
      <c r="V95" s="131">
        <v>1.8806370406187893E-3</v>
      </c>
      <c r="W95" s="131">
        <v>0.12220771334117596</v>
      </c>
      <c r="X95" s="131">
        <v>3.4534401642978309E-3</v>
      </c>
      <c r="Y95" s="131">
        <v>6.6490495834774948E-4</v>
      </c>
      <c r="Z95" s="131">
        <v>0.19294436286288474</v>
      </c>
      <c r="AA95" s="131">
        <v>0.17259342834515326</v>
      </c>
    </row>
    <row r="96" spans="1:27" x14ac:dyDescent="0.2">
      <c r="A96" s="129" t="s">
        <v>1753</v>
      </c>
      <c r="B96" s="131">
        <v>0.61211263832795093</v>
      </c>
      <c r="C96" s="131">
        <v>0.14407552688889932</v>
      </c>
      <c r="D96" s="131">
        <v>0.49164312730283882</v>
      </c>
      <c r="E96" s="131">
        <v>0.18369050656585476</v>
      </c>
      <c r="F96" s="131">
        <v>0.54886996380621911</v>
      </c>
      <c r="G96" s="131">
        <v>5.631207596738879E-2</v>
      </c>
      <c r="H96" s="131">
        <v>5.0769919471354797E-3</v>
      </c>
      <c r="I96" s="131">
        <v>1</v>
      </c>
      <c r="J96" s="131">
        <v>2.2526093091517269E-6</v>
      </c>
      <c r="K96" s="131">
        <v>0.11025450190931883</v>
      </c>
      <c r="L96" s="131">
        <v>0.18521484252138487</v>
      </c>
      <c r="M96" s="131">
        <v>0.403322063264269</v>
      </c>
      <c r="N96" s="131">
        <v>0.12606425019080458</v>
      </c>
      <c r="O96" s="131">
        <v>0.48037015242612235</v>
      </c>
      <c r="P96" s="131">
        <v>0.32170547463946286</v>
      </c>
      <c r="Q96" s="131">
        <v>2.405478498239288E-5</v>
      </c>
      <c r="R96" s="131">
        <v>1.6460523935894217E-5</v>
      </c>
      <c r="S96" s="131">
        <v>1.1949150140580359E-2</v>
      </c>
      <c r="T96" s="131">
        <v>2.558897010235366E-3</v>
      </c>
      <c r="U96" s="131">
        <v>6.5428535942791083E-4</v>
      </c>
      <c r="V96" s="131">
        <v>0.31756549227553876</v>
      </c>
      <c r="W96" s="131">
        <v>1.470082940114074E-6</v>
      </c>
      <c r="X96" s="131">
        <v>0.10652532175297642</v>
      </c>
      <c r="Y96" s="131">
        <v>0.16342683264409244</v>
      </c>
      <c r="Z96" s="131">
        <v>9.3341359308852254E-4</v>
      </c>
      <c r="AA96" s="131">
        <v>6.5234915657210223E-3</v>
      </c>
    </row>
    <row r="97" spans="1:27" x14ac:dyDescent="0.2">
      <c r="A97" s="129" t="s">
        <v>1754</v>
      </c>
      <c r="B97" s="131">
        <v>5.6544809758741357E-12</v>
      </c>
      <c r="C97" s="131">
        <v>2.0926093465417423E-11</v>
      </c>
      <c r="D97" s="131">
        <v>1.8567432194833269E-9</v>
      </c>
      <c r="E97" s="131">
        <v>3.2372911385958487E-11</v>
      </c>
      <c r="F97" s="131">
        <v>1.1161931761332277E-10</v>
      </c>
      <c r="G97" s="131">
        <v>4.1739853098778473E-6</v>
      </c>
      <c r="H97" s="131">
        <v>9.3276833523810905E-6</v>
      </c>
      <c r="I97" s="131">
        <v>2.2526093091517269E-6</v>
      </c>
      <c r="J97" s="131">
        <v>1</v>
      </c>
      <c r="K97" s="131">
        <v>7.9818810516341128E-12</v>
      </c>
      <c r="L97" s="131">
        <v>8.8571220575737227E-13</v>
      </c>
      <c r="M97" s="131">
        <v>2.1260170305978132E-6</v>
      </c>
      <c r="N97" s="131">
        <v>1.9755614405031456E-8</v>
      </c>
      <c r="O97" s="131">
        <v>7.7081051227501072E-8</v>
      </c>
      <c r="P97" s="131">
        <v>3.8666752494629934E-6</v>
      </c>
      <c r="Q97" s="131">
        <v>1.0341666583315428E-6</v>
      </c>
      <c r="R97" s="131">
        <v>1.121139647073246E-5</v>
      </c>
      <c r="S97" s="131">
        <v>1.1231337105558718E-11</v>
      </c>
      <c r="T97" s="131">
        <v>1.2855713321443735E-3</v>
      </c>
      <c r="U97" s="131">
        <v>5.3274948035504912E-3</v>
      </c>
      <c r="V97" s="131">
        <v>1.1976836882571448E-7</v>
      </c>
      <c r="W97" s="131">
        <v>3.0566422008807439E-7</v>
      </c>
      <c r="X97" s="131">
        <v>8.020899748194803E-10</v>
      </c>
      <c r="Y97" s="131">
        <v>1.3708568971807351E-12</v>
      </c>
      <c r="Z97" s="131">
        <v>3.1852210776769076E-9</v>
      </c>
      <c r="AA97" s="131">
        <v>1.0958438720975901E-8</v>
      </c>
    </row>
    <row r="98" spans="1:27" x14ac:dyDescent="0.2">
      <c r="A98" s="129" t="s">
        <v>1755</v>
      </c>
      <c r="B98" s="131">
        <v>3.5370439073331085E-3</v>
      </c>
      <c r="C98" s="131">
        <v>0.32841858019537346</v>
      </c>
      <c r="D98" s="131">
        <v>4.8834695025837725E-2</v>
      </c>
      <c r="E98" s="131">
        <v>0.1856092082278965</v>
      </c>
      <c r="F98" s="131">
        <v>0.28758399125035383</v>
      </c>
      <c r="G98" s="131">
        <v>1.0731750883413961E-4</v>
      </c>
      <c r="H98" s="131">
        <v>1.5519264337464125E-7</v>
      </c>
      <c r="I98" s="131">
        <v>0.11025450190931883</v>
      </c>
      <c r="J98" s="131">
        <v>7.9818810516341128E-12</v>
      </c>
      <c r="K98" s="131">
        <v>1</v>
      </c>
      <c r="L98" s="131">
        <v>1.6994635854881441E-2</v>
      </c>
      <c r="M98" s="131">
        <v>7.8682939866455224E-3</v>
      </c>
      <c r="N98" s="131">
        <v>2.1943522069769413E-3</v>
      </c>
      <c r="O98" s="131">
        <v>0.9545924882348934</v>
      </c>
      <c r="P98" s="131">
        <v>7.127228863269187E-4</v>
      </c>
      <c r="Q98" s="131">
        <v>1.5262673709543802E-10</v>
      </c>
      <c r="R98" s="131">
        <v>4.521725864582105E-11</v>
      </c>
      <c r="S98" s="131">
        <v>1.1671107835493244E-6</v>
      </c>
      <c r="T98" s="131">
        <v>5.7146654454501523E-7</v>
      </c>
      <c r="U98" s="131">
        <v>3.6257311385191202E-9</v>
      </c>
      <c r="V98" s="131">
        <v>1.5859019479779621E-2</v>
      </c>
      <c r="W98" s="131">
        <v>2.6027937621736977E-12</v>
      </c>
      <c r="X98" s="131">
        <v>8.2102356443440228E-5</v>
      </c>
      <c r="Y98" s="131">
        <v>9.0252243522296639E-3</v>
      </c>
      <c r="Z98" s="131">
        <v>3.2081190430968493E-8</v>
      </c>
      <c r="AA98" s="131">
        <v>8.9605980546476007E-7</v>
      </c>
    </row>
    <row r="99" spans="1:27" x14ac:dyDescent="0.2">
      <c r="A99" s="129" t="s">
        <v>1756</v>
      </c>
      <c r="B99" s="131">
        <v>0.22162651186194923</v>
      </c>
      <c r="C99" s="131">
        <v>0.19175144834840749</v>
      </c>
      <c r="D99" s="131">
        <v>0.78937660615991756</v>
      </c>
      <c r="E99" s="131">
        <v>3.9720249195337572E-2</v>
      </c>
      <c r="F99" s="131">
        <v>0.265208356926943</v>
      </c>
      <c r="G99" s="131">
        <v>1.1436044180856754E-2</v>
      </c>
      <c r="H99" s="131">
        <v>3.492710625015885E-3</v>
      </c>
      <c r="I99" s="131">
        <v>0.18521484252138487</v>
      </c>
      <c r="J99" s="131">
        <v>8.8571220575737227E-13</v>
      </c>
      <c r="K99" s="131">
        <v>1.6994635854881441E-2</v>
      </c>
      <c r="L99" s="131">
        <v>1</v>
      </c>
      <c r="M99" s="131">
        <v>5.9259160395562567E-2</v>
      </c>
      <c r="N99" s="131">
        <v>0.17184909227681455</v>
      </c>
      <c r="O99" s="131">
        <v>0.11123084902364617</v>
      </c>
      <c r="P99" s="131">
        <v>4.04491036005064E-3</v>
      </c>
      <c r="Q99" s="131">
        <v>5.9175066833258161E-5</v>
      </c>
      <c r="R99" s="131">
        <v>2.4981473518809231E-8</v>
      </c>
      <c r="S99" s="131">
        <v>1.4868632319813899E-2</v>
      </c>
      <c r="T99" s="131">
        <v>2.1644121238436281E-5</v>
      </c>
      <c r="U99" s="131">
        <v>2.651196497967163E-6</v>
      </c>
      <c r="V99" s="131">
        <v>0.52284003484564234</v>
      </c>
      <c r="W99" s="131">
        <v>3.0974076367615169E-6</v>
      </c>
      <c r="X99" s="131">
        <v>0.27594407355523143</v>
      </c>
      <c r="Y99" s="131">
        <v>0.68706886542860846</v>
      </c>
      <c r="Z99" s="131">
        <v>3.8025440067248517E-3</v>
      </c>
      <c r="AA99" s="131">
        <v>1.8641571280927201E-2</v>
      </c>
    </row>
    <row r="100" spans="1:27" x14ac:dyDescent="0.2">
      <c r="A100" s="129" t="s">
        <v>1757</v>
      </c>
      <c r="B100" s="131">
        <v>0.37612029053364299</v>
      </c>
      <c r="C100" s="131">
        <v>8.4300920538553595E-3</v>
      </c>
      <c r="D100" s="131">
        <v>0.3342117424363768</v>
      </c>
      <c r="E100" s="131">
        <v>1.6882632963644017E-2</v>
      </c>
      <c r="F100" s="131">
        <v>5.5019110723846659E-2</v>
      </c>
      <c r="G100" s="131">
        <v>0.29940692200708047</v>
      </c>
      <c r="H100" s="131">
        <v>1.4596530337710131E-2</v>
      </c>
      <c r="I100" s="131">
        <v>0.403322063264269</v>
      </c>
      <c r="J100" s="131">
        <v>2.1260170305978132E-6</v>
      </c>
      <c r="K100" s="131">
        <v>7.8682939866455224E-3</v>
      </c>
      <c r="L100" s="131">
        <v>5.9259160395562567E-2</v>
      </c>
      <c r="M100" s="131">
        <v>1</v>
      </c>
      <c r="N100" s="131">
        <v>0.82316884815027735</v>
      </c>
      <c r="O100" s="131">
        <v>0.15995804788646753</v>
      </c>
      <c r="P100" s="131">
        <v>0.27278088524469596</v>
      </c>
      <c r="Q100" s="131">
        <v>2.2370273250027744E-4</v>
      </c>
      <c r="R100" s="131">
        <v>1.6384095016912454E-5</v>
      </c>
      <c r="S100" s="131">
        <v>7.0964477679625201E-2</v>
      </c>
      <c r="T100" s="131">
        <v>5.4123759411684224E-3</v>
      </c>
      <c r="U100" s="131">
        <v>3.5914419556524278E-3</v>
      </c>
      <c r="V100" s="131">
        <v>0.62996382406639995</v>
      </c>
      <c r="W100" s="131">
        <v>6.7157302325866308E-6</v>
      </c>
      <c r="X100" s="131">
        <v>0.43675637976843923</v>
      </c>
      <c r="Y100" s="131">
        <v>8.719949151075608E-2</v>
      </c>
      <c r="Z100" s="131">
        <v>5.8868318362355889E-3</v>
      </c>
      <c r="AA100" s="131">
        <v>2.6933745687105555E-2</v>
      </c>
    </row>
    <row r="101" spans="1:27" x14ac:dyDescent="0.2">
      <c r="A101" s="129" t="s">
        <v>1758</v>
      </c>
      <c r="B101" s="131">
        <v>5.4503408037246556E-2</v>
      </c>
      <c r="C101" s="131">
        <v>1.1820472336295758E-3</v>
      </c>
      <c r="D101" s="131">
        <v>0.14247102887696364</v>
      </c>
      <c r="E101" s="131">
        <v>1.1425497801681393E-2</v>
      </c>
      <c r="F101" s="131">
        <v>9.6597237119420733E-3</v>
      </c>
      <c r="G101" s="131">
        <v>0.48748686567652311</v>
      </c>
      <c r="H101" s="131">
        <v>1.4239274522505035E-2</v>
      </c>
      <c r="I101" s="131">
        <v>0.12606425019080458</v>
      </c>
      <c r="J101" s="131">
        <v>1.9755614405031456E-8</v>
      </c>
      <c r="K101" s="131">
        <v>2.1943522069769413E-3</v>
      </c>
      <c r="L101" s="131">
        <v>0.17184909227681455</v>
      </c>
      <c r="M101" s="131">
        <v>0.82316884815027735</v>
      </c>
      <c r="N101" s="131">
        <v>1</v>
      </c>
      <c r="O101" s="131">
        <v>4.0849667154612385E-2</v>
      </c>
      <c r="P101" s="131">
        <v>8.1967269479548063E-2</v>
      </c>
      <c r="Q101" s="131">
        <v>3.2877916317991781E-3</v>
      </c>
      <c r="R101" s="131">
        <v>4.1007354136811395E-7</v>
      </c>
      <c r="S101" s="131">
        <v>0.18079813607140666</v>
      </c>
      <c r="T101" s="131">
        <v>1.8409606819103948E-4</v>
      </c>
      <c r="U101" s="131">
        <v>2.3125555808757212E-3</v>
      </c>
      <c r="V101" s="131">
        <v>0.48913015779824925</v>
      </c>
      <c r="W101" s="131">
        <v>1.8442104599999392E-4</v>
      </c>
      <c r="X101" s="131">
        <v>0.50219755799720733</v>
      </c>
      <c r="Y101" s="131">
        <v>0.4994080785565374</v>
      </c>
      <c r="Z101" s="131">
        <v>4.4626233391182046E-2</v>
      </c>
      <c r="AA101" s="131">
        <v>0.21457829754794411</v>
      </c>
    </row>
    <row r="102" spans="1:27" x14ac:dyDescent="0.2">
      <c r="A102" s="129" t="s">
        <v>1759</v>
      </c>
      <c r="B102" s="131">
        <v>0.11607542712261745</v>
      </c>
      <c r="C102" s="131">
        <v>0.59399716937717539</v>
      </c>
      <c r="D102" s="131">
        <v>0.45851120901363041</v>
      </c>
      <c r="E102" s="131">
        <v>0.58225442790136084</v>
      </c>
      <c r="F102" s="131">
        <v>0.43684256257748844</v>
      </c>
      <c r="G102" s="131">
        <v>4.4094345226228567E-3</v>
      </c>
      <c r="H102" s="131">
        <v>9.1121173433370391E-5</v>
      </c>
      <c r="I102" s="131">
        <v>0.48037015242612235</v>
      </c>
      <c r="J102" s="131">
        <v>7.7081051227501072E-8</v>
      </c>
      <c r="K102" s="131">
        <v>0.9545924882348934</v>
      </c>
      <c r="L102" s="131">
        <v>0.11123084902364617</v>
      </c>
      <c r="M102" s="131">
        <v>0.15995804788646753</v>
      </c>
      <c r="N102" s="131">
        <v>4.0849667154612385E-2</v>
      </c>
      <c r="O102" s="131">
        <v>1</v>
      </c>
      <c r="P102" s="131">
        <v>3.1513911820821652E-2</v>
      </c>
      <c r="Q102" s="131">
        <v>2.1153160149810133E-5</v>
      </c>
      <c r="R102" s="131">
        <v>3.7333995079113434E-7</v>
      </c>
      <c r="S102" s="131">
        <v>4.3502786253464684E-4</v>
      </c>
      <c r="T102" s="131">
        <v>9.3327566747356954E-5</v>
      </c>
      <c r="U102" s="131">
        <v>1.4215063357610589E-5</v>
      </c>
      <c r="V102" s="131">
        <v>0.36051179381867438</v>
      </c>
      <c r="W102" s="131">
        <v>1.4843269644562901E-7</v>
      </c>
      <c r="X102" s="131">
        <v>2.8069254956427155E-2</v>
      </c>
      <c r="Y102" s="131">
        <v>0.13992754787798906</v>
      </c>
      <c r="Z102" s="131">
        <v>4.994608190952214E-5</v>
      </c>
      <c r="AA102" s="131">
        <v>6.4080228431474243E-4</v>
      </c>
    </row>
    <row r="103" spans="1:27" x14ac:dyDescent="0.2">
      <c r="A103" s="129" t="s">
        <v>1760</v>
      </c>
      <c r="B103" s="131">
        <v>3.4258146813495819E-3</v>
      </c>
      <c r="C103" s="131">
        <v>6.3837007559558664E-3</v>
      </c>
      <c r="D103" s="131">
        <v>6.289170593719462E-2</v>
      </c>
      <c r="E103" s="131">
        <v>6.498695316643769E-3</v>
      </c>
      <c r="F103" s="131">
        <v>3.4331050068005554E-2</v>
      </c>
      <c r="G103" s="131">
        <v>9.0449101272238555E-2</v>
      </c>
      <c r="H103" s="131">
        <v>3.7003191350242368E-2</v>
      </c>
      <c r="I103" s="131">
        <v>0.32170547463946286</v>
      </c>
      <c r="J103" s="131">
        <v>3.8666752494629934E-6</v>
      </c>
      <c r="K103" s="131">
        <v>7.127228863269187E-4</v>
      </c>
      <c r="L103" s="131">
        <v>4.04491036005064E-3</v>
      </c>
      <c r="M103" s="131">
        <v>0.27278088524469596</v>
      </c>
      <c r="N103" s="131">
        <v>8.1967269479548063E-2</v>
      </c>
      <c r="O103" s="131">
        <v>3.1513911820821652E-2</v>
      </c>
      <c r="P103" s="131">
        <v>1</v>
      </c>
      <c r="Q103" s="131">
        <v>2.5653518063852883E-4</v>
      </c>
      <c r="R103" s="131">
        <v>1.4385086996651335E-4</v>
      </c>
      <c r="S103" s="131">
        <v>9.7223911416854172E-3</v>
      </c>
      <c r="T103" s="131">
        <v>1.7245561142603793E-2</v>
      </c>
      <c r="U103" s="131">
        <v>1.0009644765418824E-2</v>
      </c>
      <c r="V103" s="131">
        <v>7.7603073821184754E-2</v>
      </c>
      <c r="W103" s="131">
        <v>1.3179272860216864E-5</v>
      </c>
      <c r="X103" s="131">
        <v>3.214613573345964E-2</v>
      </c>
      <c r="Y103" s="131">
        <v>5.2994016310196823E-3</v>
      </c>
      <c r="Z103" s="131">
        <v>7.4198716051837805E-3</v>
      </c>
      <c r="AA103" s="131">
        <v>4.8123649797304789E-2</v>
      </c>
    </row>
    <row r="104" spans="1:27" x14ac:dyDescent="0.2">
      <c r="A104" s="129" t="s">
        <v>1761</v>
      </c>
      <c r="B104" s="131">
        <v>1.6734443784417177E-7</v>
      </c>
      <c r="C104" s="131">
        <v>3.1507761825729095E-6</v>
      </c>
      <c r="D104" s="131">
        <v>1.2162907081350942E-5</v>
      </c>
      <c r="E104" s="131">
        <v>8.5395677594042472E-9</v>
      </c>
      <c r="F104" s="131">
        <v>1.2046334792477959E-7</v>
      </c>
      <c r="G104" s="131">
        <v>6.233868777803795E-2</v>
      </c>
      <c r="H104" s="131">
        <v>0.3860376297953631</v>
      </c>
      <c r="I104" s="131">
        <v>2.405478498239288E-5</v>
      </c>
      <c r="J104" s="131">
        <v>1.0341666583315428E-6</v>
      </c>
      <c r="K104" s="131">
        <v>1.5262673709543802E-10</v>
      </c>
      <c r="L104" s="131">
        <v>5.9175066833258161E-5</v>
      </c>
      <c r="M104" s="131">
        <v>2.2370273250027744E-4</v>
      </c>
      <c r="N104" s="131">
        <v>3.2877916317991781E-3</v>
      </c>
      <c r="O104" s="131">
        <v>2.1153160149810133E-5</v>
      </c>
      <c r="P104" s="131">
        <v>2.5653518063852883E-4</v>
      </c>
      <c r="Q104" s="131">
        <v>1</v>
      </c>
      <c r="R104" s="131">
        <v>3.1400129229670455E-2</v>
      </c>
      <c r="S104" s="131">
        <v>2.8423756234165071E-3</v>
      </c>
      <c r="T104" s="131">
        <v>0.26777077730445703</v>
      </c>
      <c r="U104" s="131">
        <v>4.1273689528261354E-2</v>
      </c>
      <c r="V104" s="131">
        <v>3.1931806953266632E-4</v>
      </c>
      <c r="W104" s="131">
        <v>0.54298326304418154</v>
      </c>
      <c r="X104" s="131">
        <v>2.7978169920231987E-3</v>
      </c>
      <c r="Y104" s="131">
        <v>6.7711675262614667E-5</v>
      </c>
      <c r="Z104" s="131">
        <v>0.20513120174616792</v>
      </c>
      <c r="AA104" s="131">
        <v>0.10359940566288549</v>
      </c>
    </row>
    <row r="105" spans="1:27" x14ac:dyDescent="0.2">
      <c r="A105" s="129" t="s">
        <v>1762</v>
      </c>
      <c r="B105" s="131">
        <v>1.2353587486268659E-9</v>
      </c>
      <c r="C105" s="131">
        <v>2.7276443505150635E-8</v>
      </c>
      <c r="D105" s="131">
        <v>5.2178113425845928E-7</v>
      </c>
      <c r="E105" s="131">
        <v>7.8748309675872123E-9</v>
      </c>
      <c r="F105" s="131">
        <v>6.4903084030831042E-8</v>
      </c>
      <c r="G105" s="131">
        <v>2.2790012284506212E-4</v>
      </c>
      <c r="H105" s="131">
        <v>2.9753961441285004E-2</v>
      </c>
      <c r="I105" s="131">
        <v>1.6460523935894217E-5</v>
      </c>
      <c r="J105" s="131">
        <v>1.121139647073246E-5</v>
      </c>
      <c r="K105" s="131">
        <v>4.521725864582105E-11</v>
      </c>
      <c r="L105" s="131">
        <v>2.4981473518809231E-8</v>
      </c>
      <c r="M105" s="131">
        <v>1.6384095016912454E-5</v>
      </c>
      <c r="N105" s="131">
        <v>4.1007354136811395E-7</v>
      </c>
      <c r="O105" s="131">
        <v>3.7333995079113434E-7</v>
      </c>
      <c r="P105" s="131">
        <v>1.4385086996651335E-4</v>
      </c>
      <c r="Q105" s="131">
        <v>3.1400129229670455E-2</v>
      </c>
      <c r="R105" s="131">
        <v>1</v>
      </c>
      <c r="S105" s="131">
        <v>1.1601822916762346E-7</v>
      </c>
      <c r="T105" s="131">
        <v>0.1480394728186635</v>
      </c>
      <c r="U105" s="131">
        <v>4.0685125945405722E-2</v>
      </c>
      <c r="V105" s="131">
        <v>2.9737074528400368E-5</v>
      </c>
      <c r="W105" s="131">
        <v>1.9411358720830274E-2</v>
      </c>
      <c r="X105" s="131">
        <v>1.5432896230904058E-7</v>
      </c>
      <c r="Y105" s="131">
        <v>1.840036960733317E-9</v>
      </c>
      <c r="Z105" s="131">
        <v>5.643541855395097E-5</v>
      </c>
      <c r="AA105" s="131">
        <v>1.1505578484320184E-4</v>
      </c>
    </row>
    <row r="106" spans="1:27" x14ac:dyDescent="0.2">
      <c r="A106" s="129" t="s">
        <v>1763</v>
      </c>
      <c r="B106" s="131">
        <v>2.2716768575841038E-3</v>
      </c>
      <c r="C106" s="131">
        <v>3.2706186027691773E-3</v>
      </c>
      <c r="D106" s="131">
        <v>6.4557297785833075E-3</v>
      </c>
      <c r="E106" s="131">
        <v>3.909433599072394E-5</v>
      </c>
      <c r="F106" s="131">
        <v>2.2415425191311191E-4</v>
      </c>
      <c r="G106" s="131">
        <v>2.8142360816223871E-2</v>
      </c>
      <c r="H106" s="131">
        <v>2.13498762125536E-2</v>
      </c>
      <c r="I106" s="131">
        <v>1.1949150140580359E-2</v>
      </c>
      <c r="J106" s="131">
        <v>1.1231337105558718E-11</v>
      </c>
      <c r="K106" s="131">
        <v>1.1671107835493244E-6</v>
      </c>
      <c r="L106" s="131">
        <v>1.4868632319813899E-2</v>
      </c>
      <c r="M106" s="131">
        <v>7.0964477679625201E-2</v>
      </c>
      <c r="N106" s="131">
        <v>0.18079813607140666</v>
      </c>
      <c r="O106" s="131">
        <v>4.3502786253464684E-4</v>
      </c>
      <c r="P106" s="131">
        <v>9.7223911416854172E-3</v>
      </c>
      <c r="Q106" s="131">
        <v>2.8423756234165071E-3</v>
      </c>
      <c r="R106" s="131">
        <v>1.1601822916762346E-7</v>
      </c>
      <c r="S106" s="131">
        <v>1</v>
      </c>
      <c r="T106" s="131">
        <v>1.2775390210309246E-4</v>
      </c>
      <c r="U106" s="131">
        <v>1.0309314490784947E-5</v>
      </c>
      <c r="V106" s="131">
        <v>9.3914835832403128E-3</v>
      </c>
      <c r="W106" s="131">
        <v>6.7398955374259491E-4</v>
      </c>
      <c r="X106" s="131">
        <v>2.3827699376288987E-2</v>
      </c>
      <c r="Y106" s="131">
        <v>2.5055480262151382E-2</v>
      </c>
      <c r="Z106" s="131">
        <v>0.11697677562416388</v>
      </c>
      <c r="AA106" s="131">
        <v>0.24922974460398095</v>
      </c>
    </row>
    <row r="107" spans="1:27" x14ac:dyDescent="0.2">
      <c r="A107" s="129" t="s">
        <v>1764</v>
      </c>
      <c r="B107" s="131">
        <v>3.012695163950542E-5</v>
      </c>
      <c r="C107" s="131">
        <v>2.3499526072331456E-5</v>
      </c>
      <c r="D107" s="131">
        <v>3.0839024570496166E-4</v>
      </c>
      <c r="E107" s="131">
        <v>4.1127785113065754E-6</v>
      </c>
      <c r="F107" s="131">
        <v>1.3424770929456578E-4</v>
      </c>
      <c r="G107" s="131">
        <v>2.9407865597893722E-2</v>
      </c>
      <c r="H107" s="131">
        <v>0.20492418648642727</v>
      </c>
      <c r="I107" s="131">
        <v>2.558897010235366E-3</v>
      </c>
      <c r="J107" s="131">
        <v>1.2855713321443735E-3</v>
      </c>
      <c r="K107" s="131">
        <v>5.7146654454501523E-7</v>
      </c>
      <c r="L107" s="131">
        <v>2.1644121238436281E-5</v>
      </c>
      <c r="M107" s="131">
        <v>5.4123759411684224E-3</v>
      </c>
      <c r="N107" s="131">
        <v>1.8409606819103948E-4</v>
      </c>
      <c r="O107" s="131">
        <v>9.3327566747356954E-5</v>
      </c>
      <c r="P107" s="131">
        <v>1.7245561142603793E-2</v>
      </c>
      <c r="Q107" s="131">
        <v>0.26777077730445703</v>
      </c>
      <c r="R107" s="131">
        <v>0.1480394728186635</v>
      </c>
      <c r="S107" s="131">
        <v>1.2775390210309246E-4</v>
      </c>
      <c r="T107" s="131">
        <v>1</v>
      </c>
      <c r="U107" s="131">
        <v>0.15864823130081035</v>
      </c>
      <c r="V107" s="131">
        <v>1.7663631130464912E-3</v>
      </c>
      <c r="W107" s="131">
        <v>0.19188092374219531</v>
      </c>
      <c r="X107" s="131">
        <v>2.113095820384979E-4</v>
      </c>
      <c r="Y107" s="131">
        <v>1.7286118336750928E-5</v>
      </c>
      <c r="Z107" s="131">
        <v>7.960036729852505E-3</v>
      </c>
      <c r="AA107" s="131">
        <v>1.8466993479390129E-2</v>
      </c>
    </row>
    <row r="108" spans="1:27" x14ac:dyDescent="0.2">
      <c r="A108" s="129" t="s">
        <v>1765</v>
      </c>
      <c r="B108" s="131">
        <v>8.7165066672007341E-6</v>
      </c>
      <c r="C108" s="131">
        <v>1.141933278373717E-5</v>
      </c>
      <c r="D108" s="131">
        <v>4.350864389196084E-4</v>
      </c>
      <c r="E108" s="131">
        <v>1.092347383761156E-6</v>
      </c>
      <c r="F108" s="131">
        <v>2.1514291932328152E-6</v>
      </c>
      <c r="G108" s="131">
        <v>6.9205183486900662E-2</v>
      </c>
      <c r="H108" s="131">
        <v>2.6816544110818304E-2</v>
      </c>
      <c r="I108" s="131">
        <v>6.5428535942791083E-4</v>
      </c>
      <c r="J108" s="131">
        <v>5.3274948035504912E-3</v>
      </c>
      <c r="K108" s="131">
        <v>3.6257311385191202E-9</v>
      </c>
      <c r="L108" s="131">
        <v>2.651196497967163E-6</v>
      </c>
      <c r="M108" s="131">
        <v>3.5914419556524278E-3</v>
      </c>
      <c r="N108" s="131">
        <v>2.3125555808757212E-3</v>
      </c>
      <c r="O108" s="131">
        <v>1.4215063357610589E-5</v>
      </c>
      <c r="P108" s="131">
        <v>1.0009644765418824E-2</v>
      </c>
      <c r="Q108" s="131">
        <v>4.1273689528261354E-2</v>
      </c>
      <c r="R108" s="131">
        <v>4.0685125945405722E-2</v>
      </c>
      <c r="S108" s="131">
        <v>1.0309314490784947E-5</v>
      </c>
      <c r="T108" s="131">
        <v>0.15864823130081035</v>
      </c>
      <c r="U108" s="131">
        <v>1</v>
      </c>
      <c r="V108" s="131">
        <v>5.3871524804138544E-4</v>
      </c>
      <c r="W108" s="131">
        <v>1.3388031875585613E-2</v>
      </c>
      <c r="X108" s="131">
        <v>2.4447933957257126E-4</v>
      </c>
      <c r="Y108" s="131">
        <v>2.9386603188529713E-6</v>
      </c>
      <c r="Z108" s="131">
        <v>4.2804220157541311E-4</v>
      </c>
      <c r="AA108" s="131">
        <v>8.1445997197866164E-4</v>
      </c>
    </row>
    <row r="109" spans="1:27" x14ac:dyDescent="0.2">
      <c r="A109" s="129" t="s">
        <v>1766</v>
      </c>
      <c r="B109" s="131">
        <v>0.43119615932242122</v>
      </c>
      <c r="C109" s="131">
        <v>3.3240154807356877E-2</v>
      </c>
      <c r="D109" s="131">
        <v>0.59738523750705874</v>
      </c>
      <c r="E109" s="131">
        <v>0.30368745757302951</v>
      </c>
      <c r="F109" s="131">
        <v>0.10046050787248505</v>
      </c>
      <c r="G109" s="131">
        <v>6.732887778208145E-2</v>
      </c>
      <c r="H109" s="131">
        <v>1.8806370406187893E-3</v>
      </c>
      <c r="I109" s="131">
        <v>0.31756549227553876</v>
      </c>
      <c r="J109" s="131">
        <v>1.1976836882571448E-7</v>
      </c>
      <c r="K109" s="131">
        <v>1.5859019479779621E-2</v>
      </c>
      <c r="L109" s="131">
        <v>0.52284003484564234</v>
      </c>
      <c r="M109" s="131">
        <v>0.62996382406639995</v>
      </c>
      <c r="N109" s="131">
        <v>0.48913015779824925</v>
      </c>
      <c r="O109" s="131">
        <v>0.36051179381867438</v>
      </c>
      <c r="P109" s="131">
        <v>7.7603073821184754E-2</v>
      </c>
      <c r="Q109" s="131">
        <v>3.1931806953266632E-4</v>
      </c>
      <c r="R109" s="131">
        <v>2.9737074528400368E-5</v>
      </c>
      <c r="S109" s="131">
        <v>9.3914835832403128E-3</v>
      </c>
      <c r="T109" s="131">
        <v>1.7663631130464912E-3</v>
      </c>
      <c r="U109" s="131">
        <v>5.3871524804138544E-4</v>
      </c>
      <c r="V109" s="131">
        <v>1</v>
      </c>
      <c r="W109" s="131">
        <v>5.3401175089082009E-6</v>
      </c>
      <c r="X109" s="131">
        <v>0.17786119151689136</v>
      </c>
      <c r="Y109" s="131">
        <v>0.73907602845293674</v>
      </c>
      <c r="Z109" s="131">
        <v>6.1687362423050354E-4</v>
      </c>
      <c r="AA109" s="131">
        <v>1.2321415196970987E-2</v>
      </c>
    </row>
    <row r="110" spans="1:27" x14ac:dyDescent="0.2">
      <c r="A110" s="129" t="s">
        <v>1767</v>
      </c>
      <c r="B110" s="131">
        <v>9.9830239672352363E-10</v>
      </c>
      <c r="C110" s="131">
        <v>1.873998370677649E-7</v>
      </c>
      <c r="D110" s="131">
        <v>1.2143636044276645E-7</v>
      </c>
      <c r="E110" s="131">
        <v>9.8764808586620864E-11</v>
      </c>
      <c r="F110" s="131">
        <v>3.6328702761468849E-9</v>
      </c>
      <c r="G110" s="131">
        <v>7.1058828700651892E-3</v>
      </c>
      <c r="H110" s="131">
        <v>0.12220771334117596</v>
      </c>
      <c r="I110" s="131">
        <v>1.470082940114074E-6</v>
      </c>
      <c r="J110" s="131">
        <v>3.0566422008807439E-7</v>
      </c>
      <c r="K110" s="131">
        <v>2.6027937621736977E-12</v>
      </c>
      <c r="L110" s="131">
        <v>3.0974076367615169E-6</v>
      </c>
      <c r="M110" s="131">
        <v>6.7157302325866308E-6</v>
      </c>
      <c r="N110" s="131">
        <v>1.8442104599999392E-4</v>
      </c>
      <c r="O110" s="131">
        <v>1.4843269644562901E-7</v>
      </c>
      <c r="P110" s="131">
        <v>1.3179272860216864E-5</v>
      </c>
      <c r="Q110" s="131">
        <v>0.54298326304418154</v>
      </c>
      <c r="R110" s="131">
        <v>1.9411358720830274E-2</v>
      </c>
      <c r="S110" s="131">
        <v>6.7398955374259491E-4</v>
      </c>
      <c r="T110" s="131">
        <v>0.19188092374219531</v>
      </c>
      <c r="U110" s="131">
        <v>1.3388031875585613E-2</v>
      </c>
      <c r="V110" s="131">
        <v>5.3401175089082009E-6</v>
      </c>
      <c r="W110" s="131">
        <v>1</v>
      </c>
      <c r="X110" s="131">
        <v>3.8085561040274397E-5</v>
      </c>
      <c r="Y110" s="131">
        <v>1.8622543899389474E-6</v>
      </c>
      <c r="Z110" s="131">
        <v>6.9007303122904845E-2</v>
      </c>
      <c r="AA110" s="131">
        <v>3.9797547106233538E-3</v>
      </c>
    </row>
    <row r="111" spans="1:27" x14ac:dyDescent="0.2">
      <c r="A111" s="129" t="s">
        <v>1768</v>
      </c>
      <c r="B111" s="131">
        <v>5.3353792222505206E-2</v>
      </c>
      <c r="C111" s="131">
        <v>2.7821222026996582E-2</v>
      </c>
      <c r="D111" s="131">
        <v>3.4046272772620449E-2</v>
      </c>
      <c r="E111" s="131">
        <v>2.8321718156848604E-4</v>
      </c>
      <c r="F111" s="131">
        <v>6.9658834303038706E-3</v>
      </c>
      <c r="G111" s="131">
        <v>0.11300289105813367</v>
      </c>
      <c r="H111" s="131">
        <v>3.4534401642978309E-3</v>
      </c>
      <c r="I111" s="131">
        <v>0.10652532175297642</v>
      </c>
      <c r="J111" s="131">
        <v>8.020899748194803E-10</v>
      </c>
      <c r="K111" s="131">
        <v>8.2102356443440228E-5</v>
      </c>
      <c r="L111" s="131">
        <v>0.27594407355523143</v>
      </c>
      <c r="M111" s="131">
        <v>0.43675637976843923</v>
      </c>
      <c r="N111" s="131">
        <v>0.50219755799720733</v>
      </c>
      <c r="O111" s="131">
        <v>2.8069254956427155E-2</v>
      </c>
      <c r="P111" s="131">
        <v>3.214613573345964E-2</v>
      </c>
      <c r="Q111" s="131">
        <v>2.7978169920231987E-3</v>
      </c>
      <c r="R111" s="131">
        <v>1.5432896230904058E-7</v>
      </c>
      <c r="S111" s="131">
        <v>2.3827699376288987E-2</v>
      </c>
      <c r="T111" s="131">
        <v>2.113095820384979E-4</v>
      </c>
      <c r="U111" s="131">
        <v>2.4447933957257126E-4</v>
      </c>
      <c r="V111" s="131">
        <v>0.17786119151689136</v>
      </c>
      <c r="W111" s="131">
        <v>3.8085561040274397E-5</v>
      </c>
      <c r="X111" s="131">
        <v>1</v>
      </c>
      <c r="Y111" s="131">
        <v>0.34270195741867576</v>
      </c>
      <c r="Z111" s="131">
        <v>2.5233526489523171E-2</v>
      </c>
      <c r="AA111" s="131">
        <v>0.30999192420893645</v>
      </c>
    </row>
    <row r="112" spans="1:27" x14ac:dyDescent="0.2">
      <c r="A112" s="129" t="s">
        <v>1769</v>
      </c>
      <c r="B112" s="131">
        <v>0.34934179869863607</v>
      </c>
      <c r="C112" s="131">
        <v>7.2527296756846119E-3</v>
      </c>
      <c r="D112" s="131">
        <v>0.66268900833127742</v>
      </c>
      <c r="E112" s="131">
        <v>3.3496590310221667E-2</v>
      </c>
      <c r="F112" s="131">
        <v>5.2889568664369217E-2</v>
      </c>
      <c r="G112" s="131">
        <v>1.9501540802402555E-2</v>
      </c>
      <c r="H112" s="131">
        <v>6.6490495834774948E-4</v>
      </c>
      <c r="I112" s="131">
        <v>0.16342683264409244</v>
      </c>
      <c r="J112" s="131">
        <v>1.3708568971807351E-12</v>
      </c>
      <c r="K112" s="131">
        <v>9.0252243522296639E-3</v>
      </c>
      <c r="L112" s="131">
        <v>0.68706886542860846</v>
      </c>
      <c r="M112" s="131">
        <v>8.719949151075608E-2</v>
      </c>
      <c r="N112" s="131">
        <v>0.4994080785565374</v>
      </c>
      <c r="O112" s="131">
        <v>0.13992754787798906</v>
      </c>
      <c r="P112" s="131">
        <v>5.2994016310196823E-3</v>
      </c>
      <c r="Q112" s="131">
        <v>6.7711675262614667E-5</v>
      </c>
      <c r="R112" s="131">
        <v>1.840036960733317E-9</v>
      </c>
      <c r="S112" s="131">
        <v>2.5055480262151382E-2</v>
      </c>
      <c r="T112" s="131">
        <v>1.7286118336750928E-5</v>
      </c>
      <c r="U112" s="131">
        <v>2.9386603188529713E-6</v>
      </c>
      <c r="V112" s="131">
        <v>0.73907602845293674</v>
      </c>
      <c r="W112" s="131">
        <v>1.8622543899389474E-6</v>
      </c>
      <c r="X112" s="131">
        <v>0.34270195741867576</v>
      </c>
      <c r="Y112" s="131">
        <v>1</v>
      </c>
      <c r="Z112" s="131">
        <v>2.7592115872272969E-3</v>
      </c>
      <c r="AA112" s="131">
        <v>2.1894790141917943E-2</v>
      </c>
    </row>
    <row r="113" spans="1:27" x14ac:dyDescent="0.2">
      <c r="A113" s="129" t="s">
        <v>1770</v>
      </c>
      <c r="B113" s="131">
        <v>4.7409498949019958E-5</v>
      </c>
      <c r="C113" s="131">
        <v>2.3645249217434702E-5</v>
      </c>
      <c r="D113" s="131">
        <v>9.9418017027237939E-5</v>
      </c>
      <c r="E113" s="131">
        <v>6.851168417577055E-7</v>
      </c>
      <c r="F113" s="131">
        <v>1.0421007272230162E-5</v>
      </c>
      <c r="G113" s="131">
        <v>0.24520368252898961</v>
      </c>
      <c r="H113" s="131">
        <v>0.19294436286288474</v>
      </c>
      <c r="I113" s="131">
        <v>9.3341359308852254E-4</v>
      </c>
      <c r="J113" s="131">
        <v>3.1852210776769076E-9</v>
      </c>
      <c r="K113" s="131">
        <v>3.2081190430968493E-8</v>
      </c>
      <c r="L113" s="131">
        <v>3.8025440067248517E-3</v>
      </c>
      <c r="M113" s="131">
        <v>5.8868318362355889E-3</v>
      </c>
      <c r="N113" s="131">
        <v>4.4626233391182046E-2</v>
      </c>
      <c r="O113" s="131">
        <v>4.994608190952214E-5</v>
      </c>
      <c r="P113" s="131">
        <v>7.4198716051837805E-3</v>
      </c>
      <c r="Q113" s="131">
        <v>0.20513120174616792</v>
      </c>
      <c r="R113" s="131">
        <v>5.643541855395097E-5</v>
      </c>
      <c r="S113" s="131">
        <v>0.11697677562416388</v>
      </c>
      <c r="T113" s="131">
        <v>7.960036729852505E-3</v>
      </c>
      <c r="U113" s="131">
        <v>4.2804220157541311E-4</v>
      </c>
      <c r="V113" s="131">
        <v>6.1687362423050354E-4</v>
      </c>
      <c r="W113" s="131">
        <v>6.9007303122904845E-2</v>
      </c>
      <c r="X113" s="131">
        <v>2.5233526489523171E-2</v>
      </c>
      <c r="Y113" s="131">
        <v>2.7592115872272969E-3</v>
      </c>
      <c r="Z113" s="131">
        <v>1</v>
      </c>
      <c r="AA113" s="131">
        <v>0.328883625347346</v>
      </c>
    </row>
    <row r="114" spans="1:27" x14ac:dyDescent="0.2">
      <c r="A114" s="129" t="s">
        <v>1771</v>
      </c>
      <c r="B114" s="131">
        <v>7.2874676896775683E-4</v>
      </c>
      <c r="C114" s="131">
        <v>8.949575407429692E-3</v>
      </c>
      <c r="D114" s="131">
        <v>1.0808612140571303E-3</v>
      </c>
      <c r="E114" s="131">
        <v>5.3436990278598868E-6</v>
      </c>
      <c r="F114" s="131">
        <v>1.6267156569768892E-4</v>
      </c>
      <c r="G114" s="131">
        <v>0.51470179109607883</v>
      </c>
      <c r="H114" s="131">
        <v>0.17259342834515326</v>
      </c>
      <c r="I114" s="131">
        <v>6.5234915657210223E-3</v>
      </c>
      <c r="J114" s="131">
        <v>1.0958438720975901E-8</v>
      </c>
      <c r="K114" s="131">
        <v>8.9605980546476007E-7</v>
      </c>
      <c r="L114" s="131">
        <v>1.8641571280927201E-2</v>
      </c>
      <c r="M114" s="131">
        <v>2.6933745687105555E-2</v>
      </c>
      <c r="N114" s="131">
        <v>0.21457829754794411</v>
      </c>
      <c r="O114" s="131">
        <v>6.4080228431474243E-4</v>
      </c>
      <c r="P114" s="131">
        <v>4.8123649797304789E-2</v>
      </c>
      <c r="Q114" s="131">
        <v>0.10359940566288549</v>
      </c>
      <c r="R114" s="131">
        <v>1.1505578484320184E-4</v>
      </c>
      <c r="S114" s="131">
        <v>0.24922974460398095</v>
      </c>
      <c r="T114" s="131">
        <v>1.8466993479390129E-2</v>
      </c>
      <c r="U114" s="131">
        <v>8.1445997197866164E-4</v>
      </c>
      <c r="V114" s="131">
        <v>1.2321415196970987E-2</v>
      </c>
      <c r="W114" s="131">
        <v>3.9797547106233538E-3</v>
      </c>
      <c r="X114" s="131">
        <v>0.30999192420893645</v>
      </c>
      <c r="Y114" s="131">
        <v>2.1894790141917943E-2</v>
      </c>
      <c r="Z114" s="131">
        <v>0.328883625347346</v>
      </c>
      <c r="AA114" s="131">
        <v>1</v>
      </c>
    </row>
    <row r="116" spans="1:27" x14ac:dyDescent="0.2">
      <c r="B116" s="129" t="s">
        <v>1775</v>
      </c>
    </row>
    <row r="117" spans="1:27" x14ac:dyDescent="0.2">
      <c r="A117" s="129" t="s">
        <v>1746</v>
      </c>
      <c r="B117" s="129">
        <v>0</v>
      </c>
      <c r="C117" s="129">
        <v>0.16531360011495072</v>
      </c>
      <c r="D117" s="129">
        <v>9.5963740085179494E-2</v>
      </c>
      <c r="E117" s="129">
        <v>0.22350320974715043</v>
      </c>
      <c r="F117" s="129">
        <v>0.12246433515921262</v>
      </c>
      <c r="G117" s="129">
        <v>0.17434755296670668</v>
      </c>
      <c r="H117" s="129">
        <v>0.25861391327132188</v>
      </c>
      <c r="I117" s="129">
        <v>0.1031671133592541</v>
      </c>
      <c r="J117" s="129">
        <v>0.56377809273132207</v>
      </c>
      <c r="K117" s="129">
        <v>0.21841128433556056</v>
      </c>
      <c r="L117" s="129">
        <v>0.12151033303983005</v>
      </c>
      <c r="M117" s="129">
        <v>0.10893652561247219</v>
      </c>
      <c r="N117" s="129">
        <v>0.16753278891363527</v>
      </c>
      <c r="O117" s="129">
        <v>0.20706144373116731</v>
      </c>
      <c r="P117" s="129">
        <v>0.18398373196475259</v>
      </c>
      <c r="Q117" s="129">
        <v>0.35631650581539226</v>
      </c>
      <c r="R117" s="129">
        <v>0.41907389555562941</v>
      </c>
      <c r="S117" s="129">
        <v>0.21137882162381055</v>
      </c>
      <c r="T117" s="129">
        <v>0.33558851956128921</v>
      </c>
      <c r="U117" s="129">
        <v>0.28130889155388045</v>
      </c>
      <c r="V117" s="129">
        <v>0.13927970014666735</v>
      </c>
      <c r="W117" s="129">
        <v>0.41339484568883234</v>
      </c>
      <c r="X117" s="129">
        <v>0.1479023680741785</v>
      </c>
      <c r="Y117" s="129">
        <v>9.7493930456068578E-2</v>
      </c>
      <c r="Z117" s="129">
        <v>0.29150493159401847</v>
      </c>
      <c r="AA117" s="129">
        <v>0.24013477242875908</v>
      </c>
    </row>
    <row r="118" spans="1:27" x14ac:dyDescent="0.2">
      <c r="A118" s="129" t="s">
        <v>1747</v>
      </c>
      <c r="B118" s="129">
        <v>0.16531360011495072</v>
      </c>
      <c r="C118" s="129">
        <v>0</v>
      </c>
      <c r="D118" s="129">
        <v>0.1856253537068478</v>
      </c>
      <c r="E118" s="129">
        <v>0.21505376344086019</v>
      </c>
      <c r="F118" s="129">
        <v>0.16041848299912814</v>
      </c>
      <c r="G118" s="129">
        <v>0.25641025641025639</v>
      </c>
      <c r="H118" s="129">
        <v>0.34629981024667933</v>
      </c>
      <c r="I118" s="129">
        <v>0.20338983050847459</v>
      </c>
      <c r="J118" s="129">
        <v>0.68181818181818188</v>
      </c>
      <c r="K118" s="129">
        <v>0.1591397849462366</v>
      </c>
      <c r="L118" s="129">
        <v>0.17629407351837956</v>
      </c>
      <c r="M118" s="129">
        <v>0.27338709677419348</v>
      </c>
      <c r="N118" s="129">
        <v>0.3261648745519713</v>
      </c>
      <c r="O118" s="129">
        <v>0.15939278937381396</v>
      </c>
      <c r="P118" s="129">
        <v>0.26143057503506306</v>
      </c>
      <c r="Q118" s="129">
        <v>0.4372759856630824</v>
      </c>
      <c r="R118" s="129">
        <v>0.51757342320654787</v>
      </c>
      <c r="S118" s="129">
        <v>0.29032258064516131</v>
      </c>
      <c r="T118" s="129">
        <v>0.43426658551430308</v>
      </c>
      <c r="U118" s="129">
        <v>0.39560439560439564</v>
      </c>
      <c r="V118" s="129">
        <v>0.28009441384736422</v>
      </c>
      <c r="W118" s="129">
        <v>0.48433179723502306</v>
      </c>
      <c r="X118" s="129">
        <v>0.23206056616194859</v>
      </c>
      <c r="Y118" s="129">
        <v>0.26009880848590522</v>
      </c>
      <c r="Z118" s="129">
        <v>0.40552995391705066</v>
      </c>
      <c r="AA118" s="129">
        <v>0.27336641852770882</v>
      </c>
    </row>
    <row r="119" spans="1:27" x14ac:dyDescent="0.2">
      <c r="A119" s="129" t="s">
        <v>1748</v>
      </c>
      <c r="B119" s="129">
        <v>9.5963740085179494E-2</v>
      </c>
      <c r="C119" s="129">
        <v>0.1856253537068478</v>
      </c>
      <c r="D119" s="129">
        <v>0</v>
      </c>
      <c r="E119" s="129">
        <v>0.23839009287925694</v>
      </c>
      <c r="F119" s="129">
        <v>0.13584637268847799</v>
      </c>
      <c r="G119" s="129">
        <v>0.26585695006747634</v>
      </c>
      <c r="H119" s="129">
        <v>0.31940144478844168</v>
      </c>
      <c r="I119" s="129">
        <v>0.15075825156110612</v>
      </c>
      <c r="J119" s="129">
        <v>0.62918660287081329</v>
      </c>
      <c r="K119" s="129">
        <v>0.23368421052631583</v>
      </c>
      <c r="L119" s="129">
        <v>0.1087311301509587</v>
      </c>
      <c r="M119" s="129">
        <v>0.15986842105263155</v>
      </c>
      <c r="N119" s="129">
        <v>0.19883040935672514</v>
      </c>
      <c r="O119" s="129">
        <v>0.17956656346749233</v>
      </c>
      <c r="P119" s="129">
        <v>0.20839054157131964</v>
      </c>
      <c r="Q119" s="129">
        <v>0.42397660818713445</v>
      </c>
      <c r="R119" s="129">
        <v>0.48389630793401411</v>
      </c>
      <c r="S119" s="129">
        <v>0.28129984051036677</v>
      </c>
      <c r="T119" s="129">
        <v>0.3892750744786494</v>
      </c>
      <c r="U119" s="129">
        <v>0.33892423366107577</v>
      </c>
      <c r="V119" s="129">
        <v>0.15275994865211806</v>
      </c>
      <c r="W119" s="129">
        <v>0.50175438596491229</v>
      </c>
      <c r="X119" s="129">
        <v>0.2323666308628714</v>
      </c>
      <c r="Y119" s="129">
        <v>0.11616880037932664</v>
      </c>
      <c r="Z119" s="129">
        <v>0.38746867167919796</v>
      </c>
      <c r="AA119" s="129">
        <v>0.32995951417004044</v>
      </c>
    </row>
    <row r="120" spans="1:27" x14ac:dyDescent="0.2">
      <c r="A120" s="129" t="s">
        <v>1749</v>
      </c>
      <c r="B120" s="129">
        <v>0.22350320974715043</v>
      </c>
      <c r="C120" s="129">
        <v>0.21505376344086019</v>
      </c>
      <c r="D120" s="129">
        <v>0.23839009287925694</v>
      </c>
      <c r="E120" s="129">
        <v>0</v>
      </c>
      <c r="F120" s="129">
        <v>0.1531531531531532</v>
      </c>
      <c r="G120" s="129">
        <v>0.36802413273001511</v>
      </c>
      <c r="H120" s="129">
        <v>0.44607843137254904</v>
      </c>
      <c r="I120" s="129">
        <v>0.20338983050847459</v>
      </c>
      <c r="J120" s="129">
        <v>0.70454545454545459</v>
      </c>
      <c r="K120" s="129">
        <v>0.19294117647058828</v>
      </c>
      <c r="L120" s="129">
        <v>0.24145006839945271</v>
      </c>
      <c r="M120" s="129">
        <v>0.27009803921568631</v>
      </c>
      <c r="N120" s="129">
        <v>0.28676470588235298</v>
      </c>
      <c r="O120" s="129">
        <v>0.16666666666666669</v>
      </c>
      <c r="P120" s="129">
        <v>0.27826086956521734</v>
      </c>
      <c r="Q120" s="129">
        <v>0.55392156862745101</v>
      </c>
      <c r="R120" s="129">
        <v>0.56335967222709971</v>
      </c>
      <c r="S120" s="129">
        <v>0.39995543672014261</v>
      </c>
      <c r="T120" s="129">
        <v>0.48834628190898999</v>
      </c>
      <c r="U120" s="129">
        <v>0.45852187028657615</v>
      </c>
      <c r="V120" s="129">
        <v>0.19751315160210425</v>
      </c>
      <c r="W120" s="129">
        <v>0.61820728291316529</v>
      </c>
      <c r="X120" s="129">
        <v>0.35494197679071632</v>
      </c>
      <c r="Y120" s="129">
        <v>0.23635400105988347</v>
      </c>
      <c r="Z120" s="129">
        <v>0.48963585434173673</v>
      </c>
      <c r="AA120" s="129">
        <v>0.44494720965309204</v>
      </c>
    </row>
    <row r="121" spans="1:27" x14ac:dyDescent="0.2">
      <c r="A121" s="129" t="s">
        <v>1750</v>
      </c>
      <c r="B121" s="129">
        <v>0.12246433515921262</v>
      </c>
      <c r="C121" s="129">
        <v>0.16041848299912814</v>
      </c>
      <c r="D121" s="129">
        <v>0.13584637268847799</v>
      </c>
      <c r="E121" s="129">
        <v>0.1531531531531532</v>
      </c>
      <c r="F121" s="129">
        <v>0</v>
      </c>
      <c r="G121" s="129">
        <v>0.28101178101178098</v>
      </c>
      <c r="H121" s="129">
        <v>0.37201907790143085</v>
      </c>
      <c r="I121" s="129">
        <v>0.13582226294090705</v>
      </c>
      <c r="J121" s="129">
        <v>0.63697788697788704</v>
      </c>
      <c r="K121" s="129">
        <v>0.15765765765765763</v>
      </c>
      <c r="L121" s="129">
        <v>0.15587680703959772</v>
      </c>
      <c r="M121" s="129">
        <v>0.21148648648648649</v>
      </c>
      <c r="N121" s="129">
        <v>0.2642642642642643</v>
      </c>
      <c r="O121" s="129">
        <v>0.17488076311605724</v>
      </c>
      <c r="P121" s="129">
        <v>0.20822561692126912</v>
      </c>
      <c r="Q121" s="129">
        <v>0.46659159159159164</v>
      </c>
      <c r="R121" s="129">
        <v>0.48386446147640172</v>
      </c>
      <c r="S121" s="129">
        <v>0.32923832923832924</v>
      </c>
      <c r="T121" s="129">
        <v>0.38475267720550738</v>
      </c>
      <c r="U121" s="129">
        <v>0.40169290169290167</v>
      </c>
      <c r="V121" s="129">
        <v>0.23170731707317072</v>
      </c>
      <c r="W121" s="129">
        <v>0.51698841698841702</v>
      </c>
      <c r="X121" s="129">
        <v>0.25372311086596805</v>
      </c>
      <c r="Y121" s="129">
        <v>0.19819819819819823</v>
      </c>
      <c r="Z121" s="129">
        <v>0.40193050193050195</v>
      </c>
      <c r="AA121" s="129">
        <v>0.34442134442134442</v>
      </c>
    </row>
    <row r="122" spans="1:27" x14ac:dyDescent="0.2">
      <c r="A122" s="129" t="s">
        <v>1751</v>
      </c>
      <c r="B122" s="129">
        <v>0.17434755296670668</v>
      </c>
      <c r="C122" s="129">
        <v>0.25641025641025639</v>
      </c>
      <c r="D122" s="129">
        <v>0.26585695006747634</v>
      </c>
      <c r="E122" s="129">
        <v>0.36802413273001511</v>
      </c>
      <c r="F122" s="129">
        <v>0.28101178101178098</v>
      </c>
      <c r="G122" s="129">
        <v>0</v>
      </c>
      <c r="H122" s="129">
        <v>0.14630467571644046</v>
      </c>
      <c r="I122" s="129">
        <v>0.22511951325510648</v>
      </c>
      <c r="J122" s="129">
        <v>0.46969696969696972</v>
      </c>
      <c r="K122" s="129">
        <v>0.35076923076923072</v>
      </c>
      <c r="L122" s="129">
        <v>0.24597495527728086</v>
      </c>
      <c r="M122" s="129">
        <v>0.15160256410256412</v>
      </c>
      <c r="N122" s="129">
        <v>0.13354700854700863</v>
      </c>
      <c r="O122" s="129">
        <v>0.3491704374057315</v>
      </c>
      <c r="P122" s="129">
        <v>0.17892976588628762</v>
      </c>
      <c r="Q122" s="129">
        <v>0.2104700854700855</v>
      </c>
      <c r="R122" s="129">
        <v>0.3469192499043246</v>
      </c>
      <c r="S122" s="129">
        <v>0.22231934731934733</v>
      </c>
      <c r="T122" s="129">
        <v>0.25229801644895988</v>
      </c>
      <c r="U122" s="129">
        <v>0.19597069597069605</v>
      </c>
      <c r="V122" s="129">
        <v>0.24452782989368355</v>
      </c>
      <c r="W122" s="129">
        <v>0.27032967032967037</v>
      </c>
      <c r="X122" s="129">
        <v>0.17817896389324961</v>
      </c>
      <c r="Y122" s="129">
        <v>0.22037422037422039</v>
      </c>
      <c r="Z122" s="129">
        <v>0.16483516483516486</v>
      </c>
      <c r="AA122" s="129">
        <v>0.12820512820512819</v>
      </c>
    </row>
    <row r="123" spans="1:27" x14ac:dyDescent="0.2">
      <c r="A123" s="129" t="s">
        <v>1752</v>
      </c>
      <c r="B123" s="129">
        <v>0.25861391327132188</v>
      </c>
      <c r="C123" s="129">
        <v>0.34629981024667933</v>
      </c>
      <c r="D123" s="129">
        <v>0.31940144478844168</v>
      </c>
      <c r="E123" s="129">
        <v>0.44607843137254904</v>
      </c>
      <c r="F123" s="129">
        <v>0.37201907790143085</v>
      </c>
      <c r="G123" s="129">
        <v>0.14630467571644046</v>
      </c>
      <c r="H123" s="129">
        <v>0</v>
      </c>
      <c r="I123" s="129">
        <v>0.30009970089730809</v>
      </c>
      <c r="J123" s="129">
        <v>0.46657754010695185</v>
      </c>
      <c r="K123" s="129">
        <v>0.46823529411764708</v>
      </c>
      <c r="L123" s="129">
        <v>0.28283173734610129</v>
      </c>
      <c r="M123" s="129">
        <v>0.25294117647058828</v>
      </c>
      <c r="N123" s="129">
        <v>0.25980392156862753</v>
      </c>
      <c r="O123" s="129">
        <v>0.45588235294117646</v>
      </c>
      <c r="P123" s="129">
        <v>0.21163682864450134</v>
      </c>
      <c r="Q123" s="129">
        <v>0.14950980392156862</v>
      </c>
      <c r="R123" s="129">
        <v>0.24385425812115891</v>
      </c>
      <c r="S123" s="129">
        <v>0.23796791443850274</v>
      </c>
      <c r="T123" s="129">
        <v>0.19062153163152062</v>
      </c>
      <c r="U123" s="129">
        <v>0.23028442146089212</v>
      </c>
      <c r="V123" s="129">
        <v>0.35903873744619802</v>
      </c>
      <c r="W123" s="129">
        <v>0.19663865546218484</v>
      </c>
      <c r="X123" s="129">
        <v>0.27551020408163263</v>
      </c>
      <c r="Y123" s="129">
        <v>0.30180180180180183</v>
      </c>
      <c r="Z123" s="129">
        <v>0.17983193277310916</v>
      </c>
      <c r="AA123" s="129">
        <v>0.17948717948717952</v>
      </c>
    </row>
    <row r="124" spans="1:27" x14ac:dyDescent="0.2">
      <c r="A124" s="129" t="s">
        <v>1753</v>
      </c>
      <c r="B124" s="129">
        <v>0.1031671133592541</v>
      </c>
      <c r="C124" s="129">
        <v>0.20338983050847459</v>
      </c>
      <c r="D124" s="129">
        <v>0.15075825156110612</v>
      </c>
      <c r="E124" s="129">
        <v>0.20338983050847459</v>
      </c>
      <c r="F124" s="129">
        <v>0.13582226294090705</v>
      </c>
      <c r="G124" s="129">
        <v>0.22511951325510648</v>
      </c>
      <c r="H124" s="129">
        <v>0.30009970089730809</v>
      </c>
      <c r="I124" s="129">
        <v>0</v>
      </c>
      <c r="J124" s="129">
        <v>0.50693374422187987</v>
      </c>
      <c r="K124" s="129">
        <v>0.2045197740112995</v>
      </c>
      <c r="L124" s="129">
        <v>0.18013401655498618</v>
      </c>
      <c r="M124" s="129">
        <v>0.14957627118644068</v>
      </c>
      <c r="N124" s="129">
        <v>0.20150659133709981</v>
      </c>
      <c r="O124" s="129">
        <v>0.17547357926221335</v>
      </c>
      <c r="P124" s="129">
        <v>0.14959469417833449</v>
      </c>
      <c r="Q124" s="129">
        <v>0.40795668549905834</v>
      </c>
      <c r="R124" s="129">
        <v>0.421452061725272</v>
      </c>
      <c r="S124" s="129">
        <v>0.26309707241910635</v>
      </c>
      <c r="T124" s="129">
        <v>0.33642468819955235</v>
      </c>
      <c r="U124" s="129">
        <v>0.32724902216427637</v>
      </c>
      <c r="V124" s="129">
        <v>0.18933443571723851</v>
      </c>
      <c r="W124" s="129">
        <v>0.45835351089588372</v>
      </c>
      <c r="X124" s="129">
        <v>0.19508820477343475</v>
      </c>
      <c r="Y124" s="129">
        <v>0.17636280348144762</v>
      </c>
      <c r="Z124" s="129">
        <v>0.33777239709443102</v>
      </c>
      <c r="AA124" s="129">
        <v>0.28509343763581046</v>
      </c>
    </row>
    <row r="125" spans="1:27" x14ac:dyDescent="0.2">
      <c r="A125" s="129" t="s">
        <v>1754</v>
      </c>
      <c r="B125" s="129">
        <v>0.56377809273132207</v>
      </c>
      <c r="C125" s="129">
        <v>0.68181818181818188</v>
      </c>
      <c r="D125" s="129">
        <v>0.62918660287081329</v>
      </c>
      <c r="E125" s="129">
        <v>0.70454545454545459</v>
      </c>
      <c r="F125" s="129">
        <v>0.63697788697788704</v>
      </c>
      <c r="G125" s="129">
        <v>0.46969696969696972</v>
      </c>
      <c r="H125" s="129">
        <v>0.46657754010695185</v>
      </c>
      <c r="I125" s="129">
        <v>0.50693374422187987</v>
      </c>
      <c r="J125" s="129">
        <v>0</v>
      </c>
      <c r="K125" s="129">
        <v>0.67</v>
      </c>
      <c r="L125" s="129">
        <v>0.68128964059196617</v>
      </c>
      <c r="M125" s="129">
        <v>0.47954545454545455</v>
      </c>
      <c r="N125" s="129">
        <v>0.56565656565656575</v>
      </c>
      <c r="O125" s="129">
        <v>0.64572192513368987</v>
      </c>
      <c r="P125" s="129">
        <v>0.44367588932806318</v>
      </c>
      <c r="Q125" s="129">
        <v>0.5012626262626263</v>
      </c>
      <c r="R125" s="129">
        <v>0.46438263229308008</v>
      </c>
      <c r="S125" s="129">
        <v>0.64772727272727271</v>
      </c>
      <c r="T125" s="129">
        <v>0.37993138936535159</v>
      </c>
      <c r="U125" s="129">
        <v>0.30819180819180819</v>
      </c>
      <c r="V125" s="129">
        <v>0.6069844789356984</v>
      </c>
      <c r="W125" s="129">
        <v>0.52467532467532463</v>
      </c>
      <c r="X125" s="129">
        <v>0.58209647495361772</v>
      </c>
      <c r="Y125" s="129">
        <v>0.65049140049140042</v>
      </c>
      <c r="Z125" s="129">
        <v>0.59610389610389602</v>
      </c>
      <c r="AA125" s="129">
        <v>0.56643356643356646</v>
      </c>
    </row>
    <row r="126" spans="1:27" x14ac:dyDescent="0.2">
      <c r="A126" s="129" t="s">
        <v>1755</v>
      </c>
      <c r="B126" s="129">
        <v>0.21841128433556056</v>
      </c>
      <c r="C126" s="129">
        <v>0.1591397849462366</v>
      </c>
      <c r="D126" s="129">
        <v>0.23368421052631583</v>
      </c>
      <c r="E126" s="129">
        <v>0.19294117647058828</v>
      </c>
      <c r="F126" s="129">
        <v>0.15765765765765763</v>
      </c>
      <c r="G126" s="129">
        <v>0.35076923076923072</v>
      </c>
      <c r="H126" s="129">
        <v>0.46823529411764708</v>
      </c>
      <c r="I126" s="129">
        <v>0.2045197740112995</v>
      </c>
      <c r="J126" s="129">
        <v>0.67</v>
      </c>
      <c r="K126" s="129">
        <v>0</v>
      </c>
      <c r="L126" s="129">
        <v>0.23875968992248064</v>
      </c>
      <c r="M126" s="129">
        <v>0.2616666666666666</v>
      </c>
      <c r="N126" s="129">
        <v>0.29777777777777781</v>
      </c>
      <c r="O126" s="129">
        <v>0.1031372549019608</v>
      </c>
      <c r="P126" s="129">
        <v>0.28985507246376818</v>
      </c>
      <c r="Q126" s="129">
        <v>0.55055555555555546</v>
      </c>
      <c r="R126" s="129">
        <v>0.57512437810945283</v>
      </c>
      <c r="S126" s="129">
        <v>0.41212121212121217</v>
      </c>
      <c r="T126" s="129">
        <v>0.48050314465408805</v>
      </c>
      <c r="U126" s="129">
        <v>0.48439560439560442</v>
      </c>
      <c r="V126" s="129">
        <v>0.29398373983739839</v>
      </c>
      <c r="W126" s="129">
        <v>0.6009523809523809</v>
      </c>
      <c r="X126" s="129">
        <v>0.33768707482993193</v>
      </c>
      <c r="Y126" s="129">
        <v>0.24072072072072076</v>
      </c>
      <c r="Z126" s="129">
        <v>0.48666666666666664</v>
      </c>
      <c r="AA126" s="129">
        <v>0.42769230769230765</v>
      </c>
    </row>
    <row r="127" spans="1:27" x14ac:dyDescent="0.2">
      <c r="A127" s="129" t="s">
        <v>1756</v>
      </c>
      <c r="B127" s="129">
        <v>0.12151033303983005</v>
      </c>
      <c r="C127" s="129">
        <v>0.17629407351837956</v>
      </c>
      <c r="D127" s="129">
        <v>0.1087311301509587</v>
      </c>
      <c r="E127" s="129">
        <v>0.24145006839945271</v>
      </c>
      <c r="F127" s="129">
        <v>0.15587680703959772</v>
      </c>
      <c r="G127" s="129">
        <v>0.24597495527728086</v>
      </c>
      <c r="H127" s="129">
        <v>0.28283173734610129</v>
      </c>
      <c r="I127" s="129">
        <v>0.18013401655498618</v>
      </c>
      <c r="J127" s="129">
        <v>0.68128964059196617</v>
      </c>
      <c r="K127" s="129">
        <v>0.23875968992248064</v>
      </c>
      <c r="L127" s="129">
        <v>0</v>
      </c>
      <c r="M127" s="129">
        <v>0.20174418604651156</v>
      </c>
      <c r="N127" s="129">
        <v>0.1731266149870801</v>
      </c>
      <c r="O127" s="129">
        <v>0.23666210670314636</v>
      </c>
      <c r="P127" s="129">
        <v>0.24630940343781593</v>
      </c>
      <c r="Q127" s="129">
        <v>0.35691214470284244</v>
      </c>
      <c r="R127" s="129">
        <v>0.48073585560569249</v>
      </c>
      <c r="S127" s="129">
        <v>0.23255813953488372</v>
      </c>
      <c r="T127" s="129">
        <v>0.40763492759982445</v>
      </c>
      <c r="U127" s="129">
        <v>0.38333759263991818</v>
      </c>
      <c r="V127" s="129">
        <v>0.15031196823596144</v>
      </c>
      <c r="W127" s="129">
        <v>0.40730897009966782</v>
      </c>
      <c r="X127" s="129">
        <v>0.14404366397721885</v>
      </c>
      <c r="Y127" s="129">
        <v>0.10067043787974023</v>
      </c>
      <c r="Z127" s="129">
        <v>0.27873754152823926</v>
      </c>
      <c r="AA127" s="129">
        <v>0.23404889683959457</v>
      </c>
    </row>
    <row r="128" spans="1:27" x14ac:dyDescent="0.2">
      <c r="A128" s="129" t="s">
        <v>1757</v>
      </c>
      <c r="B128" s="129">
        <v>0.10893652561247219</v>
      </c>
      <c r="C128" s="129">
        <v>0.27338709677419348</v>
      </c>
      <c r="D128" s="129">
        <v>0.15986842105263155</v>
      </c>
      <c r="E128" s="129">
        <v>0.27009803921568631</v>
      </c>
      <c r="F128" s="129">
        <v>0.21148648648648649</v>
      </c>
      <c r="G128" s="129">
        <v>0.15160256410256412</v>
      </c>
      <c r="H128" s="129">
        <v>0.25294117647058828</v>
      </c>
      <c r="I128" s="129">
        <v>0.14957627118644068</v>
      </c>
      <c r="J128" s="129">
        <v>0.47954545454545455</v>
      </c>
      <c r="K128" s="129">
        <v>0.2616666666666666</v>
      </c>
      <c r="L128" s="129">
        <v>0.20174418604651156</v>
      </c>
      <c r="M128" s="129">
        <v>0</v>
      </c>
      <c r="N128" s="129">
        <v>9.9999999999999978E-2</v>
      </c>
      <c r="O128" s="129">
        <v>0.22352941176470587</v>
      </c>
      <c r="P128" s="129">
        <v>0.1423913043478261</v>
      </c>
      <c r="Q128" s="129">
        <v>0.33888888888888885</v>
      </c>
      <c r="R128" s="129">
        <v>0.39179104477611942</v>
      </c>
      <c r="S128" s="129">
        <v>0.19545454545454549</v>
      </c>
      <c r="T128" s="129">
        <v>0.29716981132075471</v>
      </c>
      <c r="U128" s="129">
        <v>0.26689560439560439</v>
      </c>
      <c r="V128" s="129">
        <v>0.13993902439024397</v>
      </c>
      <c r="W128" s="129">
        <v>0.4017857142857143</v>
      </c>
      <c r="X128" s="129">
        <v>0.12831632653061226</v>
      </c>
      <c r="Y128" s="129">
        <v>0.17995495495495495</v>
      </c>
      <c r="Z128" s="129">
        <v>0.27321428571428574</v>
      </c>
      <c r="AA128" s="129">
        <v>0.22852564102564105</v>
      </c>
    </row>
    <row r="129" spans="1:27" x14ac:dyDescent="0.2">
      <c r="A129" s="129" t="s">
        <v>1758</v>
      </c>
      <c r="B129" s="129">
        <v>0.16753278891363527</v>
      </c>
      <c r="C129" s="129">
        <v>0.3261648745519713</v>
      </c>
      <c r="D129" s="129">
        <v>0.19883040935672514</v>
      </c>
      <c r="E129" s="129">
        <v>0.28676470588235298</v>
      </c>
      <c r="F129" s="129">
        <v>0.2642642642642643</v>
      </c>
      <c r="G129" s="129">
        <v>0.13354700854700863</v>
      </c>
      <c r="H129" s="129">
        <v>0.25980392156862753</v>
      </c>
      <c r="I129" s="129">
        <v>0.20150659133709981</v>
      </c>
      <c r="J129" s="129">
        <v>0.56565656565656575</v>
      </c>
      <c r="K129" s="129">
        <v>0.29777777777777781</v>
      </c>
      <c r="L129" s="129">
        <v>0.1731266149870801</v>
      </c>
      <c r="M129" s="129">
        <v>9.9999999999999978E-2</v>
      </c>
      <c r="N129" s="129">
        <v>0</v>
      </c>
      <c r="O129" s="129">
        <v>0.28186274509803921</v>
      </c>
      <c r="P129" s="129">
        <v>0.18611111111111112</v>
      </c>
      <c r="Q129" s="129">
        <v>0.29166666666666669</v>
      </c>
      <c r="R129" s="129">
        <v>0.46019900497512439</v>
      </c>
      <c r="S129" s="129">
        <v>0.17045454545454547</v>
      </c>
      <c r="T129" s="129">
        <v>0.38050314465408808</v>
      </c>
      <c r="U129" s="129">
        <v>0.28388278388278387</v>
      </c>
      <c r="V129" s="129">
        <v>0.15887533875338755</v>
      </c>
      <c r="W129" s="129">
        <v>0.35357142857142859</v>
      </c>
      <c r="X129" s="129">
        <v>0.12556689342403629</v>
      </c>
      <c r="Y129" s="129">
        <v>0.12274774774774772</v>
      </c>
      <c r="Z129" s="129">
        <v>0.22619047619047622</v>
      </c>
      <c r="AA129" s="129">
        <v>0.16880341880341881</v>
      </c>
    </row>
    <row r="130" spans="1:27" x14ac:dyDescent="0.2">
      <c r="A130" s="129" t="s">
        <v>1759</v>
      </c>
      <c r="B130" s="129">
        <v>0.20706144373116731</v>
      </c>
      <c r="C130" s="129">
        <v>0.15939278937381396</v>
      </c>
      <c r="D130" s="129">
        <v>0.17956656346749233</v>
      </c>
      <c r="E130" s="129">
        <v>0.16666666666666669</v>
      </c>
      <c r="F130" s="129">
        <v>0.17488076311605724</v>
      </c>
      <c r="G130" s="129">
        <v>0.3491704374057315</v>
      </c>
      <c r="H130" s="129">
        <v>0.45588235294117646</v>
      </c>
      <c r="I130" s="129">
        <v>0.17547357926221335</v>
      </c>
      <c r="J130" s="129">
        <v>0.64572192513368987</v>
      </c>
      <c r="K130" s="129">
        <v>0.1031372549019608</v>
      </c>
      <c r="L130" s="129">
        <v>0.23666210670314636</v>
      </c>
      <c r="M130" s="129">
        <v>0.22352941176470587</v>
      </c>
      <c r="N130" s="129">
        <v>0.28186274509803921</v>
      </c>
      <c r="O130" s="129">
        <v>0</v>
      </c>
      <c r="P130" s="129">
        <v>0.27365728900255748</v>
      </c>
      <c r="Q130" s="129">
        <v>0.48366013071895431</v>
      </c>
      <c r="R130" s="129">
        <v>0.56892010535557502</v>
      </c>
      <c r="S130" s="129">
        <v>0.40307486631016037</v>
      </c>
      <c r="T130" s="129">
        <v>0.47558268590455044</v>
      </c>
      <c r="U130" s="129">
        <v>0.47575953458306397</v>
      </c>
      <c r="V130" s="129">
        <v>0.20731707317073172</v>
      </c>
      <c r="W130" s="129">
        <v>0.58151260504201674</v>
      </c>
      <c r="X130" s="129">
        <v>0.28271308523409355</v>
      </c>
      <c r="Y130" s="129">
        <v>0.21992580816110219</v>
      </c>
      <c r="Z130" s="129">
        <v>0.46722689075630247</v>
      </c>
      <c r="AA130" s="129">
        <v>0.40045248868778277</v>
      </c>
    </row>
    <row r="131" spans="1:27" x14ac:dyDescent="0.2">
      <c r="A131" s="129" t="s">
        <v>1760</v>
      </c>
      <c r="B131" s="129">
        <v>0.18398373196475259</v>
      </c>
      <c r="C131" s="129">
        <v>0.26143057503506306</v>
      </c>
      <c r="D131" s="129">
        <v>0.20839054157131964</v>
      </c>
      <c r="E131" s="129">
        <v>0.27826086956521734</v>
      </c>
      <c r="F131" s="129">
        <v>0.20822561692126912</v>
      </c>
      <c r="G131" s="129">
        <v>0.17892976588628762</v>
      </c>
      <c r="H131" s="129">
        <v>0.21163682864450134</v>
      </c>
      <c r="I131" s="129">
        <v>0.14959469417833449</v>
      </c>
      <c r="J131" s="129">
        <v>0.44367588932806318</v>
      </c>
      <c r="K131" s="129">
        <v>0.28985507246376818</v>
      </c>
      <c r="L131" s="129">
        <v>0.24630940343781593</v>
      </c>
      <c r="M131" s="129">
        <v>0.1423913043478261</v>
      </c>
      <c r="N131" s="129">
        <v>0.18611111111111112</v>
      </c>
      <c r="O131" s="129">
        <v>0.27365728900255748</v>
      </c>
      <c r="P131" s="129">
        <v>0</v>
      </c>
      <c r="Q131" s="129">
        <v>0.31171497584541058</v>
      </c>
      <c r="R131" s="129">
        <v>0.32874756651524989</v>
      </c>
      <c r="S131" s="129">
        <v>0.22677865612648229</v>
      </c>
      <c r="T131" s="129">
        <v>0.25020508613617726</v>
      </c>
      <c r="U131" s="129">
        <v>0.22408026755852845</v>
      </c>
      <c r="V131" s="129">
        <v>0.22608695652173916</v>
      </c>
      <c r="W131" s="129">
        <v>0.36273291925465845</v>
      </c>
      <c r="X131" s="129">
        <v>0.19396628216503986</v>
      </c>
      <c r="Y131" s="129">
        <v>0.22514688601645128</v>
      </c>
      <c r="Z131" s="129">
        <v>0.24844720496894412</v>
      </c>
      <c r="AA131" s="129">
        <v>0.19632107023411371</v>
      </c>
    </row>
    <row r="132" spans="1:27" x14ac:dyDescent="0.2">
      <c r="A132" s="129" t="s">
        <v>1761</v>
      </c>
      <c r="B132" s="129">
        <v>0.35631650581539226</v>
      </c>
      <c r="C132" s="129">
        <v>0.4372759856630824</v>
      </c>
      <c r="D132" s="129">
        <v>0.42397660818713445</v>
      </c>
      <c r="E132" s="129">
        <v>0.55392156862745101</v>
      </c>
      <c r="F132" s="129">
        <v>0.46659159159159164</v>
      </c>
      <c r="G132" s="129">
        <v>0.2104700854700855</v>
      </c>
      <c r="H132" s="129">
        <v>0.14950980392156862</v>
      </c>
      <c r="I132" s="129">
        <v>0.40795668549905834</v>
      </c>
      <c r="J132" s="129">
        <v>0.5012626262626263</v>
      </c>
      <c r="K132" s="129">
        <v>0.55055555555555546</v>
      </c>
      <c r="L132" s="129">
        <v>0.35691214470284244</v>
      </c>
      <c r="M132" s="129">
        <v>0.33888888888888885</v>
      </c>
      <c r="N132" s="129">
        <v>0.29166666666666669</v>
      </c>
      <c r="O132" s="129">
        <v>0.48366013071895431</v>
      </c>
      <c r="P132" s="129">
        <v>0.31171497584541058</v>
      </c>
      <c r="Q132" s="129">
        <v>0</v>
      </c>
      <c r="R132" s="129">
        <v>0.23901326699834163</v>
      </c>
      <c r="S132" s="129">
        <v>0.28156565656565657</v>
      </c>
      <c r="T132" s="129">
        <v>0.17688679245283023</v>
      </c>
      <c r="U132" s="129">
        <v>0.21504884004884006</v>
      </c>
      <c r="V132" s="129">
        <v>0.39803523035230354</v>
      </c>
      <c r="W132" s="129">
        <v>0.13134920634920638</v>
      </c>
      <c r="X132" s="129">
        <v>0.27551020408163263</v>
      </c>
      <c r="Y132" s="129">
        <v>0.33633633633633631</v>
      </c>
      <c r="Z132" s="129">
        <v>0.17500000000000004</v>
      </c>
      <c r="AA132" s="129">
        <v>0.19444444444444442</v>
      </c>
    </row>
    <row r="133" spans="1:27" x14ac:dyDescent="0.2">
      <c r="A133" s="129" t="s">
        <v>1762</v>
      </c>
      <c r="B133" s="129">
        <v>0.41907389555562941</v>
      </c>
      <c r="C133" s="129">
        <v>0.51757342320654787</v>
      </c>
      <c r="D133" s="129">
        <v>0.48389630793401411</v>
      </c>
      <c r="E133" s="129">
        <v>0.56335967222709971</v>
      </c>
      <c r="F133" s="129">
        <v>0.48386446147640172</v>
      </c>
      <c r="G133" s="129">
        <v>0.3469192499043246</v>
      </c>
      <c r="H133" s="129">
        <v>0.24385425812115891</v>
      </c>
      <c r="I133" s="129">
        <v>0.421452061725272</v>
      </c>
      <c r="J133" s="129">
        <v>0.46438263229308008</v>
      </c>
      <c r="K133" s="129">
        <v>0.57512437810945283</v>
      </c>
      <c r="L133" s="129">
        <v>0.48073585560569249</v>
      </c>
      <c r="M133" s="129">
        <v>0.39179104477611942</v>
      </c>
      <c r="N133" s="129">
        <v>0.46019900497512439</v>
      </c>
      <c r="O133" s="129">
        <v>0.56892010535557502</v>
      </c>
      <c r="P133" s="129">
        <v>0.32874756651524989</v>
      </c>
      <c r="Q133" s="129">
        <v>0.23901326699834163</v>
      </c>
      <c r="R133" s="129">
        <v>0</v>
      </c>
      <c r="S133" s="129">
        <v>0.45776797829036631</v>
      </c>
      <c r="T133" s="129">
        <v>0.20444945085891308</v>
      </c>
      <c r="U133" s="129">
        <v>0.21978021978021978</v>
      </c>
      <c r="V133" s="129">
        <v>0.45467783036039316</v>
      </c>
      <c r="W133" s="129">
        <v>0.25415778251599147</v>
      </c>
      <c r="X133" s="129">
        <v>0.44395370088333846</v>
      </c>
      <c r="Y133" s="129">
        <v>0.48863789162296628</v>
      </c>
      <c r="Z133" s="129">
        <v>0.38208955223880603</v>
      </c>
      <c r="AA133" s="129">
        <v>0.35973976272483738</v>
      </c>
    </row>
    <row r="134" spans="1:27" x14ac:dyDescent="0.2">
      <c r="A134" s="129" t="s">
        <v>1763</v>
      </c>
      <c r="B134" s="129">
        <v>0.21137882162381055</v>
      </c>
      <c r="C134" s="129">
        <v>0.29032258064516131</v>
      </c>
      <c r="D134" s="129">
        <v>0.28129984051036677</v>
      </c>
      <c r="E134" s="129">
        <v>0.39995543672014261</v>
      </c>
      <c r="F134" s="129">
        <v>0.32923832923832924</v>
      </c>
      <c r="G134" s="129">
        <v>0.22231934731934733</v>
      </c>
      <c r="H134" s="129">
        <v>0.23796791443850274</v>
      </c>
      <c r="I134" s="129">
        <v>0.26309707241910635</v>
      </c>
      <c r="J134" s="129">
        <v>0.64772727272727271</v>
      </c>
      <c r="K134" s="129">
        <v>0.41212121212121217</v>
      </c>
      <c r="L134" s="129">
        <v>0.23255813953488372</v>
      </c>
      <c r="M134" s="129">
        <v>0.19545454545454549</v>
      </c>
      <c r="N134" s="129">
        <v>0.17045454545454547</v>
      </c>
      <c r="O134" s="129">
        <v>0.40307486631016037</v>
      </c>
      <c r="P134" s="129">
        <v>0.22677865612648229</v>
      </c>
      <c r="Q134" s="129">
        <v>0.28156565656565657</v>
      </c>
      <c r="R134" s="129">
        <v>0.45776797829036631</v>
      </c>
      <c r="S134" s="129">
        <v>0</v>
      </c>
      <c r="T134" s="129">
        <v>0.37307032590051459</v>
      </c>
      <c r="U134" s="129">
        <v>0.36151348651348658</v>
      </c>
      <c r="V134" s="129">
        <v>0.30155210643015523</v>
      </c>
      <c r="W134" s="129">
        <v>0.31331168831168826</v>
      </c>
      <c r="X134" s="129">
        <v>0.21428571428571427</v>
      </c>
      <c r="Y134" s="129">
        <v>0.2072072072072072</v>
      </c>
      <c r="Z134" s="129">
        <v>0.18668831168831168</v>
      </c>
      <c r="AA134" s="129">
        <v>0.1553030303030303</v>
      </c>
    </row>
    <row r="135" spans="1:27" x14ac:dyDescent="0.2">
      <c r="A135" s="129" t="s">
        <v>1764</v>
      </c>
      <c r="B135" s="129">
        <v>0.33558851956128921</v>
      </c>
      <c r="C135" s="129">
        <v>0.43426658551430308</v>
      </c>
      <c r="D135" s="129">
        <v>0.3892750744786494</v>
      </c>
      <c r="E135" s="129">
        <v>0.48834628190898999</v>
      </c>
      <c r="F135" s="129">
        <v>0.38475267720550738</v>
      </c>
      <c r="G135" s="129">
        <v>0.25229801644895988</v>
      </c>
      <c r="H135" s="129">
        <v>0.19062153163152062</v>
      </c>
      <c r="I135" s="129">
        <v>0.33642468819955235</v>
      </c>
      <c r="J135" s="129">
        <v>0.37993138936535159</v>
      </c>
      <c r="K135" s="129">
        <v>0.48050314465408805</v>
      </c>
      <c r="L135" s="129">
        <v>0.40763492759982445</v>
      </c>
      <c r="M135" s="129">
        <v>0.29716981132075471</v>
      </c>
      <c r="N135" s="129">
        <v>0.38050314465408808</v>
      </c>
      <c r="O135" s="129">
        <v>0.47558268590455044</v>
      </c>
      <c r="P135" s="129">
        <v>0.25020508613617726</v>
      </c>
      <c r="Q135" s="129">
        <v>0.17688679245283023</v>
      </c>
      <c r="R135" s="129">
        <v>0.20444945085891308</v>
      </c>
      <c r="S135" s="129">
        <v>0.37307032590051459</v>
      </c>
      <c r="T135" s="129">
        <v>0</v>
      </c>
      <c r="U135" s="129">
        <v>0.18992328426290692</v>
      </c>
      <c r="V135" s="129">
        <v>0.378739070409572</v>
      </c>
      <c r="W135" s="129">
        <v>0.1921832884097035</v>
      </c>
      <c r="X135" s="129">
        <v>0.35637273777435508</v>
      </c>
      <c r="Y135" s="129">
        <v>0.39401665816760156</v>
      </c>
      <c r="Z135" s="129">
        <v>0.29514824797843664</v>
      </c>
      <c r="AA135" s="129">
        <v>0.26584421867440733</v>
      </c>
    </row>
    <row r="136" spans="1:27" x14ac:dyDescent="0.2">
      <c r="A136" s="129" t="s">
        <v>1765</v>
      </c>
      <c r="B136" s="129">
        <v>0.28130889155388045</v>
      </c>
      <c r="C136" s="129">
        <v>0.39560439560439564</v>
      </c>
      <c r="D136" s="129">
        <v>0.33892423366107577</v>
      </c>
      <c r="E136" s="129">
        <v>0.45852187028657615</v>
      </c>
      <c r="F136" s="129">
        <v>0.40169290169290167</v>
      </c>
      <c r="G136" s="129">
        <v>0.19597069597069605</v>
      </c>
      <c r="H136" s="129">
        <v>0.23028442146089212</v>
      </c>
      <c r="I136" s="129">
        <v>0.32724902216427637</v>
      </c>
      <c r="J136" s="129">
        <v>0.30819180819180819</v>
      </c>
      <c r="K136" s="129">
        <v>0.48439560439560442</v>
      </c>
      <c r="L136" s="129">
        <v>0.38333759263991818</v>
      </c>
      <c r="M136" s="129">
        <v>0.26689560439560439</v>
      </c>
      <c r="N136" s="129">
        <v>0.28388278388278387</v>
      </c>
      <c r="O136" s="129">
        <v>0.47575953458306397</v>
      </c>
      <c r="P136" s="129">
        <v>0.22408026755852845</v>
      </c>
      <c r="Q136" s="129">
        <v>0.21504884004884006</v>
      </c>
      <c r="R136" s="129">
        <v>0.21978021978021978</v>
      </c>
      <c r="S136" s="129">
        <v>0.36151348651348658</v>
      </c>
      <c r="T136" s="129">
        <v>0.18992328426290692</v>
      </c>
      <c r="U136" s="129">
        <v>0</v>
      </c>
      <c r="V136" s="129">
        <v>0.37148217636022512</v>
      </c>
      <c r="W136" s="129">
        <v>0.24615384615384617</v>
      </c>
      <c r="X136" s="129">
        <v>0.30298273155416011</v>
      </c>
      <c r="Y136" s="129">
        <v>0.35956835956835964</v>
      </c>
      <c r="Z136" s="129">
        <v>0.31978021978021987</v>
      </c>
      <c r="AA136" s="129">
        <v>0.29853479853479858</v>
      </c>
    </row>
    <row r="137" spans="1:27" x14ac:dyDescent="0.2">
      <c r="A137" s="129" t="s">
        <v>1766</v>
      </c>
      <c r="B137" s="129">
        <v>0.13927970014666735</v>
      </c>
      <c r="C137" s="129">
        <v>0.28009441384736422</v>
      </c>
      <c r="D137" s="129">
        <v>0.15275994865211806</v>
      </c>
      <c r="E137" s="129">
        <v>0.19751315160210425</v>
      </c>
      <c r="F137" s="129">
        <v>0.23170731707317072</v>
      </c>
      <c r="G137" s="129">
        <v>0.24452782989368355</v>
      </c>
      <c r="H137" s="129">
        <v>0.35903873744619802</v>
      </c>
      <c r="I137" s="129">
        <v>0.18933443571723851</v>
      </c>
      <c r="J137" s="129">
        <v>0.6069844789356984</v>
      </c>
      <c r="K137" s="129">
        <v>0.29398373983739839</v>
      </c>
      <c r="L137" s="129">
        <v>0.15031196823596144</v>
      </c>
      <c r="M137" s="129">
        <v>0.13993902439024397</v>
      </c>
      <c r="N137" s="129">
        <v>0.15887533875338755</v>
      </c>
      <c r="O137" s="129">
        <v>0.20731707317073172</v>
      </c>
      <c r="P137" s="129">
        <v>0.22608695652173916</v>
      </c>
      <c r="Q137" s="129">
        <v>0.39803523035230354</v>
      </c>
      <c r="R137" s="129">
        <v>0.45467783036039316</v>
      </c>
      <c r="S137" s="129">
        <v>0.30155210643015523</v>
      </c>
      <c r="T137" s="129">
        <v>0.378739070409572</v>
      </c>
      <c r="U137" s="129">
        <v>0.37148217636022512</v>
      </c>
      <c r="V137" s="129">
        <v>0</v>
      </c>
      <c r="W137" s="129">
        <v>0.48466898954703835</v>
      </c>
      <c r="X137" s="129">
        <v>0.19935291189646592</v>
      </c>
      <c r="Y137" s="129">
        <v>0.12173148758514613</v>
      </c>
      <c r="Z137" s="129">
        <v>0.38466898954703832</v>
      </c>
      <c r="AA137" s="129">
        <v>0.29956222639149471</v>
      </c>
    </row>
    <row r="138" spans="1:27" x14ac:dyDescent="0.2">
      <c r="A138" s="129" t="s">
        <v>1767</v>
      </c>
      <c r="B138" s="129">
        <v>0.41339484568883234</v>
      </c>
      <c r="C138" s="129">
        <v>0.48433179723502306</v>
      </c>
      <c r="D138" s="129">
        <v>0.50175438596491229</v>
      </c>
      <c r="E138" s="129">
        <v>0.61820728291316529</v>
      </c>
      <c r="F138" s="129">
        <v>0.51698841698841702</v>
      </c>
      <c r="G138" s="129">
        <v>0.27032967032967037</v>
      </c>
      <c r="H138" s="129">
        <v>0.19663865546218484</v>
      </c>
      <c r="I138" s="129">
        <v>0.45835351089588372</v>
      </c>
      <c r="J138" s="129">
        <v>0.52467532467532463</v>
      </c>
      <c r="K138" s="129">
        <v>0.6009523809523809</v>
      </c>
      <c r="L138" s="129">
        <v>0.40730897009966782</v>
      </c>
      <c r="M138" s="129">
        <v>0.4017857142857143</v>
      </c>
      <c r="N138" s="129">
        <v>0.35357142857142859</v>
      </c>
      <c r="O138" s="129">
        <v>0.58151260504201674</v>
      </c>
      <c r="P138" s="129">
        <v>0.36273291925465845</v>
      </c>
      <c r="Q138" s="129">
        <v>0.13134920634920638</v>
      </c>
      <c r="R138" s="129">
        <v>0.25415778251599147</v>
      </c>
      <c r="S138" s="129">
        <v>0.31331168831168826</v>
      </c>
      <c r="T138" s="129">
        <v>0.1921832884097035</v>
      </c>
      <c r="U138" s="129">
        <v>0.24615384615384617</v>
      </c>
      <c r="V138" s="129">
        <v>0.48466898954703835</v>
      </c>
      <c r="W138" s="129">
        <v>0</v>
      </c>
      <c r="X138" s="129">
        <v>0.35714285714285715</v>
      </c>
      <c r="Y138" s="129">
        <v>0.39395109395109396</v>
      </c>
      <c r="Z138" s="129">
        <v>0.21428571428571436</v>
      </c>
      <c r="AA138" s="129">
        <v>0.28388278388278393</v>
      </c>
    </row>
    <row r="139" spans="1:27" x14ac:dyDescent="0.2">
      <c r="A139" s="129" t="s">
        <v>1768</v>
      </c>
      <c r="B139" s="129">
        <v>0.1479023680741785</v>
      </c>
      <c r="C139" s="129">
        <v>0.23206056616194859</v>
      </c>
      <c r="D139" s="129">
        <v>0.2323666308628714</v>
      </c>
      <c r="E139" s="129">
        <v>0.35494197679071632</v>
      </c>
      <c r="F139" s="129">
        <v>0.25372311086596805</v>
      </c>
      <c r="G139" s="129">
        <v>0.17817896389324961</v>
      </c>
      <c r="H139" s="129">
        <v>0.27551020408163263</v>
      </c>
      <c r="I139" s="129">
        <v>0.19508820477343475</v>
      </c>
      <c r="J139" s="129">
        <v>0.58209647495361772</v>
      </c>
      <c r="K139" s="129">
        <v>0.33768707482993193</v>
      </c>
      <c r="L139" s="129">
        <v>0.14404366397721885</v>
      </c>
      <c r="M139" s="129">
        <v>0.12831632653061226</v>
      </c>
      <c r="N139" s="129">
        <v>0.12556689342403629</v>
      </c>
      <c r="O139" s="129">
        <v>0.28271308523409355</v>
      </c>
      <c r="P139" s="129">
        <v>0.19396628216503986</v>
      </c>
      <c r="Q139" s="129">
        <v>0.27551020408163263</v>
      </c>
      <c r="R139" s="129">
        <v>0.44395370088333846</v>
      </c>
      <c r="S139" s="129">
        <v>0.21428571428571427</v>
      </c>
      <c r="T139" s="129">
        <v>0.35637273777435508</v>
      </c>
      <c r="U139" s="129">
        <v>0.30298273155416011</v>
      </c>
      <c r="V139" s="129">
        <v>0.19935291189646592</v>
      </c>
      <c r="W139" s="129">
        <v>0.35714285714285715</v>
      </c>
      <c r="X139" s="129">
        <v>0</v>
      </c>
      <c r="Y139" s="129">
        <v>0.12759698473984188</v>
      </c>
      <c r="Z139" s="129">
        <v>0.22653061224489796</v>
      </c>
      <c r="AA139" s="129">
        <v>0.14338042909471488</v>
      </c>
    </row>
    <row r="140" spans="1:27" x14ac:dyDescent="0.2">
      <c r="A140" s="129" t="s">
        <v>1769</v>
      </c>
      <c r="B140" s="129">
        <v>9.7493930456068578E-2</v>
      </c>
      <c r="C140" s="129">
        <v>0.26009880848590522</v>
      </c>
      <c r="D140" s="129">
        <v>0.11616880037932664</v>
      </c>
      <c r="E140" s="129">
        <v>0.23635400105988347</v>
      </c>
      <c r="F140" s="129">
        <v>0.19819819819819823</v>
      </c>
      <c r="G140" s="129">
        <v>0.22037422037422039</v>
      </c>
      <c r="H140" s="129">
        <v>0.30180180180180183</v>
      </c>
      <c r="I140" s="129">
        <v>0.17636280348144762</v>
      </c>
      <c r="J140" s="129">
        <v>0.65049140049140042</v>
      </c>
      <c r="K140" s="129">
        <v>0.24072072072072076</v>
      </c>
      <c r="L140" s="129">
        <v>0.10067043787974023</v>
      </c>
      <c r="M140" s="129">
        <v>0.17995495495495495</v>
      </c>
      <c r="N140" s="129">
        <v>0.12274774774774772</v>
      </c>
      <c r="O140" s="129">
        <v>0.21992580816110219</v>
      </c>
      <c r="P140" s="129">
        <v>0.22514688601645128</v>
      </c>
      <c r="Q140" s="129">
        <v>0.33633633633633631</v>
      </c>
      <c r="R140" s="129">
        <v>0.48863789162296628</v>
      </c>
      <c r="S140" s="129">
        <v>0.2072072072072072</v>
      </c>
      <c r="T140" s="129">
        <v>0.39401665816760156</v>
      </c>
      <c r="U140" s="129">
        <v>0.35956835956835964</v>
      </c>
      <c r="V140" s="129">
        <v>0.12173148758514613</v>
      </c>
      <c r="W140" s="129">
        <v>0.39395109395109396</v>
      </c>
      <c r="X140" s="129">
        <v>0.12759698473984188</v>
      </c>
      <c r="Y140" s="129">
        <v>0</v>
      </c>
      <c r="Z140" s="129">
        <v>0.27129987129987132</v>
      </c>
      <c r="AA140" s="129">
        <v>0.2176022176022176</v>
      </c>
    </row>
    <row r="141" spans="1:27" x14ac:dyDescent="0.2">
      <c r="A141" s="129" t="s">
        <v>1770</v>
      </c>
      <c r="B141" s="129">
        <v>0.29150493159401847</v>
      </c>
      <c r="C141" s="129">
        <v>0.40552995391705066</v>
      </c>
      <c r="D141" s="129">
        <v>0.38746867167919796</v>
      </c>
      <c r="E141" s="129">
        <v>0.48963585434173673</v>
      </c>
      <c r="F141" s="129">
        <v>0.40193050193050195</v>
      </c>
      <c r="G141" s="129">
        <v>0.16483516483516486</v>
      </c>
      <c r="H141" s="129">
        <v>0.17983193277310916</v>
      </c>
      <c r="I141" s="129">
        <v>0.33777239709443102</v>
      </c>
      <c r="J141" s="129">
        <v>0.59610389610389602</v>
      </c>
      <c r="K141" s="129">
        <v>0.48666666666666664</v>
      </c>
      <c r="L141" s="129">
        <v>0.27873754152823926</v>
      </c>
      <c r="M141" s="129">
        <v>0.27321428571428574</v>
      </c>
      <c r="N141" s="129">
        <v>0.22619047619047622</v>
      </c>
      <c r="O141" s="129">
        <v>0.46722689075630247</v>
      </c>
      <c r="P141" s="129">
        <v>0.24844720496894412</v>
      </c>
      <c r="Q141" s="129">
        <v>0.17500000000000004</v>
      </c>
      <c r="R141" s="129">
        <v>0.38208955223880603</v>
      </c>
      <c r="S141" s="129">
        <v>0.18668831168831168</v>
      </c>
      <c r="T141" s="129">
        <v>0.29514824797843664</v>
      </c>
      <c r="U141" s="129">
        <v>0.31978021978021987</v>
      </c>
      <c r="V141" s="129">
        <v>0.38466898954703832</v>
      </c>
      <c r="W141" s="129">
        <v>0.21428571428571436</v>
      </c>
      <c r="X141" s="129">
        <v>0.22653061224489796</v>
      </c>
      <c r="Y141" s="129">
        <v>0.27129987129987132</v>
      </c>
      <c r="Z141" s="129">
        <v>0</v>
      </c>
      <c r="AA141" s="129">
        <v>0.1527472527472527</v>
      </c>
    </row>
    <row r="142" spans="1:27" x14ac:dyDescent="0.2">
      <c r="A142" s="129" t="s">
        <v>1771</v>
      </c>
      <c r="B142" s="129">
        <v>0.24013477242875908</v>
      </c>
      <c r="C142" s="129">
        <v>0.27336641852770882</v>
      </c>
      <c r="D142" s="129">
        <v>0.32995951417004044</v>
      </c>
      <c r="E142" s="129">
        <v>0.44494720965309204</v>
      </c>
      <c r="F142" s="129">
        <v>0.34442134442134442</v>
      </c>
      <c r="G142" s="129">
        <v>0.12820512820512819</v>
      </c>
      <c r="H142" s="129">
        <v>0.17948717948717952</v>
      </c>
      <c r="I142" s="129">
        <v>0.28509343763581046</v>
      </c>
      <c r="J142" s="129">
        <v>0.56643356643356646</v>
      </c>
      <c r="K142" s="129">
        <v>0.42769230769230765</v>
      </c>
      <c r="L142" s="129">
        <v>0.23404889683959457</v>
      </c>
      <c r="M142" s="129">
        <v>0.22852564102564105</v>
      </c>
      <c r="N142" s="129">
        <v>0.16880341880341881</v>
      </c>
      <c r="O142" s="129">
        <v>0.40045248868778277</v>
      </c>
      <c r="P142" s="129">
        <v>0.19632107023411371</v>
      </c>
      <c r="Q142" s="129">
        <v>0.19444444444444442</v>
      </c>
      <c r="R142" s="129">
        <v>0.35973976272483738</v>
      </c>
      <c r="S142" s="129">
        <v>0.1553030303030303</v>
      </c>
      <c r="T142" s="129">
        <v>0.26584421867440733</v>
      </c>
      <c r="U142" s="129">
        <v>0.29853479853479858</v>
      </c>
      <c r="V142" s="129">
        <v>0.29956222639149471</v>
      </c>
      <c r="W142" s="129">
        <v>0.28388278388278393</v>
      </c>
      <c r="X142" s="129">
        <v>0.14338042909471488</v>
      </c>
      <c r="Y142" s="129">
        <v>0.2176022176022176</v>
      </c>
      <c r="Z142" s="129">
        <v>0.1527472527472527</v>
      </c>
      <c r="AA142" s="129">
        <v>0</v>
      </c>
    </row>
    <row r="144" spans="1:27" x14ac:dyDescent="0.2">
      <c r="B144" s="129" t="s">
        <v>1776</v>
      </c>
    </row>
    <row r="145" spans="1:27" x14ac:dyDescent="0.2">
      <c r="A145" s="129" t="s">
        <v>1746</v>
      </c>
      <c r="B145" s="129">
        <v>1</v>
      </c>
      <c r="C145" s="129">
        <v>0.21793026996258338</v>
      </c>
      <c r="D145" s="129">
        <v>0.91783537120208569</v>
      </c>
      <c r="E145" s="129">
        <v>7.8454558161331275E-3</v>
      </c>
      <c r="F145" s="129">
        <v>0.33187467971678547</v>
      </c>
      <c r="G145" s="129">
        <v>2.3476640229445622E-2</v>
      </c>
      <c r="H145" s="129">
        <v>2.8446205875497675E-3</v>
      </c>
      <c r="I145" s="129">
        <v>0.44365951046309776</v>
      </c>
      <c r="J145" s="129">
        <v>2.1659214143463298E-15</v>
      </c>
      <c r="K145" s="129">
        <v>1.3531817374301456E-2</v>
      </c>
      <c r="L145" s="129">
        <v>0.21847367250463121</v>
      </c>
      <c r="M145" s="129">
        <v>0.37926779761329354</v>
      </c>
      <c r="N145" s="129">
        <v>4.0187553282159151E-2</v>
      </c>
      <c r="O145" s="129">
        <v>0.401559099711359</v>
      </c>
      <c r="P145" s="129">
        <v>9.7599301996700652E-3</v>
      </c>
      <c r="Q145" s="129">
        <v>1.1368920177675764E-6</v>
      </c>
      <c r="R145" s="129">
        <v>1.0334670370611033E-8</v>
      </c>
      <c r="S145" s="129">
        <v>3.0503966522134505E-5</v>
      </c>
      <c r="T145" s="129">
        <v>3.6229988540281244E-4</v>
      </c>
      <c r="U145" s="129">
        <v>1.1910041121149955E-8</v>
      </c>
      <c r="V145" s="129">
        <v>0.12334355177484292</v>
      </c>
      <c r="W145" s="129">
        <v>3.1966466437852029E-8</v>
      </c>
      <c r="X145" s="129">
        <v>1.8695364758598312E-2</v>
      </c>
      <c r="Y145" s="129">
        <v>2.7254666636595707E-2</v>
      </c>
      <c r="Z145" s="129">
        <v>1.1623132537438256E-5</v>
      </c>
      <c r="AA145" s="129">
        <v>9.9982135483592531E-4</v>
      </c>
    </row>
    <row r="146" spans="1:27" x14ac:dyDescent="0.2">
      <c r="A146" s="129" t="s">
        <v>1747</v>
      </c>
      <c r="B146" s="129">
        <v>0.21793026996258338</v>
      </c>
      <c r="C146" s="129">
        <v>1</v>
      </c>
      <c r="D146" s="129">
        <v>0.3070444937367835</v>
      </c>
      <c r="E146" s="129">
        <v>3.6216052953080688E-3</v>
      </c>
      <c r="F146" s="129">
        <v>0.26546126997916253</v>
      </c>
      <c r="G146" s="129">
        <v>1.8879005899270357E-2</v>
      </c>
      <c r="H146" s="129">
        <v>1.0222066727852619E-3</v>
      </c>
      <c r="I146" s="129">
        <v>0.32643328778837816</v>
      </c>
      <c r="J146" s="129">
        <v>7.0408135642764182E-14</v>
      </c>
      <c r="K146" s="129">
        <v>0.32769969891931439</v>
      </c>
      <c r="L146" s="129">
        <v>0.48075446689101786</v>
      </c>
      <c r="M146" s="129">
        <v>1.8670871212953598E-2</v>
      </c>
      <c r="N146" s="129">
        <v>8.1822732152156304E-3</v>
      </c>
      <c r="O146" s="129">
        <v>0.38662086613190627</v>
      </c>
      <c r="P146" s="129">
        <v>1.5420417199911692E-2</v>
      </c>
      <c r="Q146" s="129">
        <v>2.8206130326131435E-5</v>
      </c>
      <c r="R146" s="129">
        <v>6.8230398074623566E-7</v>
      </c>
      <c r="S146" s="129">
        <v>3.5071205083017462E-2</v>
      </c>
      <c r="T146" s="129">
        <v>4.0753279673914357E-4</v>
      </c>
      <c r="U146" s="129">
        <v>1.423294887629699E-7</v>
      </c>
      <c r="V146" s="129">
        <v>4.3347771085504111E-2</v>
      </c>
      <c r="W146" s="129">
        <v>4.3579542868482256E-6</v>
      </c>
      <c r="X146" s="129">
        <v>0.14790538359395469</v>
      </c>
      <c r="Y146" s="129">
        <v>2.3809703351184302E-2</v>
      </c>
      <c r="Z146" s="129">
        <v>4.1846199306712931E-4</v>
      </c>
      <c r="AA146" s="129">
        <v>5.2702621699024857E-2</v>
      </c>
    </row>
    <row r="147" spans="1:27" x14ac:dyDescent="0.2">
      <c r="A147" s="129" t="s">
        <v>1748</v>
      </c>
      <c r="B147" s="129">
        <v>0.91783537120208569</v>
      </c>
      <c r="C147" s="129">
        <v>0.3070444937367835</v>
      </c>
      <c r="D147" s="129">
        <v>1</v>
      </c>
      <c r="E147" s="129">
        <v>4.5627367140154446E-2</v>
      </c>
      <c r="F147" s="129">
        <v>0.40892941183599751</v>
      </c>
      <c r="G147" s="129">
        <v>3.2845462418583951E-2</v>
      </c>
      <c r="H147" s="129">
        <v>1.839925778499674E-2</v>
      </c>
      <c r="I147" s="129">
        <v>0.37900617561258138</v>
      </c>
      <c r="J147" s="129">
        <v>1.498935931985882E-11</v>
      </c>
      <c r="K147" s="129">
        <v>0.12291558912799871</v>
      </c>
      <c r="L147" s="129">
        <v>0.708963608915399</v>
      </c>
      <c r="M147" s="129">
        <v>0.6379066070231223</v>
      </c>
      <c r="N147" s="129">
        <v>0.442803656984678</v>
      </c>
      <c r="O147" s="129">
        <v>0.81260768328578536</v>
      </c>
      <c r="P147" s="129">
        <v>0.18342971602884367</v>
      </c>
      <c r="Q147" s="129">
        <v>1.8473038720074635E-4</v>
      </c>
      <c r="R147" s="129">
        <v>1.142599643503954E-5</v>
      </c>
      <c r="S147" s="129">
        <v>1.2157634396475417E-2</v>
      </c>
      <c r="T147" s="129">
        <v>4.2953179166740673E-3</v>
      </c>
      <c r="U147" s="129">
        <v>3.7300475838416804E-5</v>
      </c>
      <c r="V147" s="129">
        <v>0.53235421728969234</v>
      </c>
      <c r="W147" s="129">
        <v>2.8493057283600746E-6</v>
      </c>
      <c r="X147" s="129">
        <v>7.9602205556571104E-2</v>
      </c>
      <c r="Y147" s="129">
        <v>0.75176940386512703</v>
      </c>
      <c r="Z147" s="129">
        <v>9.8182020848589912E-4</v>
      </c>
      <c r="AA147" s="129">
        <v>7.8957539775676277E-3</v>
      </c>
    </row>
    <row r="148" spans="1:27" x14ac:dyDescent="0.2">
      <c r="A148" s="129" t="s">
        <v>1749</v>
      </c>
      <c r="B148" s="129">
        <v>7.8454558161331275E-3</v>
      </c>
      <c r="C148" s="129">
        <v>3.6216052953080688E-3</v>
      </c>
      <c r="D148" s="129">
        <v>4.5627367140154446E-2</v>
      </c>
      <c r="E148" s="129">
        <v>1</v>
      </c>
      <c r="F148" s="129">
        <v>5.5532963580862398E-2</v>
      </c>
      <c r="G148" s="129">
        <v>1.7277538424232043E-5</v>
      </c>
      <c r="H148" s="129">
        <v>7.1302736253904691E-6</v>
      </c>
      <c r="I148" s="129">
        <v>0.11291717908847412</v>
      </c>
      <c r="J148" s="129">
        <v>1.6502860899861471E-13</v>
      </c>
      <c r="K148" s="129">
        <v>0.32074877473357155</v>
      </c>
      <c r="L148" s="129">
        <v>1.2208075639911022E-2</v>
      </c>
      <c r="M148" s="129">
        <v>3.6810569385109801E-3</v>
      </c>
      <c r="N148" s="129">
        <v>1.5282851305928685E-2</v>
      </c>
      <c r="O148" s="129">
        <v>0.28272963056289879</v>
      </c>
      <c r="P148" s="129">
        <v>3.7732770330487766E-3</v>
      </c>
      <c r="Q148" s="129">
        <v>8.4499581292851091E-8</v>
      </c>
      <c r="R148" s="129">
        <v>2.0002571616490058E-7</v>
      </c>
      <c r="S148" s="129">
        <v>4.5296302585562083E-4</v>
      </c>
      <c r="T148" s="129">
        <v>7.8275384329655657E-5</v>
      </c>
      <c r="U148" s="129">
        <v>3.4349974026263071E-10</v>
      </c>
      <c r="V148" s="129">
        <v>0.43332026327870798</v>
      </c>
      <c r="W148" s="129">
        <v>2.830567652505644E-9</v>
      </c>
      <c r="X148" s="129">
        <v>6.9260893354048016E-5</v>
      </c>
      <c r="Y148" s="129">
        <v>2.3742207019895167E-2</v>
      </c>
      <c r="Z148" s="129">
        <v>3.6847376172258156E-6</v>
      </c>
      <c r="AA148" s="129">
        <v>2.4559564058275046E-5</v>
      </c>
    </row>
    <row r="149" spans="1:27" x14ac:dyDescent="0.2">
      <c r="A149" s="129" t="s">
        <v>1750</v>
      </c>
      <c r="B149" s="129">
        <v>0.33187467971678547</v>
      </c>
      <c r="C149" s="129">
        <v>0.26546126997916253</v>
      </c>
      <c r="D149" s="129">
        <v>0.40892941183599751</v>
      </c>
      <c r="E149" s="129">
        <v>5.5532963580862398E-2</v>
      </c>
      <c r="F149" s="129">
        <v>1</v>
      </c>
      <c r="G149" s="129">
        <v>1.6152124206311512E-3</v>
      </c>
      <c r="H149" s="129">
        <v>1.3666701107111344E-4</v>
      </c>
      <c r="I149" s="129">
        <v>0.85791668240127994</v>
      </c>
      <c r="J149" s="129">
        <v>1.1720725863405658E-12</v>
      </c>
      <c r="K149" s="129">
        <v>0.71083890206598532</v>
      </c>
      <c r="L149" s="129">
        <v>0.12013278940605969</v>
      </c>
      <c r="M149" s="129">
        <v>4.8100862222763392E-2</v>
      </c>
      <c r="N149" s="129">
        <v>1.1166251292739154E-2</v>
      </c>
      <c r="O149" s="129">
        <v>0.67357987769851146</v>
      </c>
      <c r="P149" s="129">
        <v>6.5930891214984369E-2</v>
      </c>
      <c r="Q149" s="129">
        <v>1.6527170964156425E-7</v>
      </c>
      <c r="R149" s="129">
        <v>2.637378376488195E-7</v>
      </c>
      <c r="S149" s="129">
        <v>6.8411910359172302E-5</v>
      </c>
      <c r="T149" s="129">
        <v>1.0936016861266828E-3</v>
      </c>
      <c r="U149" s="129">
        <v>8.7794386406222869E-9</v>
      </c>
      <c r="V149" s="129">
        <v>0.13630634368017719</v>
      </c>
      <c r="W149" s="129">
        <v>1.0002178851199421E-7</v>
      </c>
      <c r="X149" s="129">
        <v>3.7857898670045852E-3</v>
      </c>
      <c r="Y149" s="129">
        <v>3.2185885996737967E-2</v>
      </c>
      <c r="Z149" s="129">
        <v>1.8350016866539573E-5</v>
      </c>
      <c r="AA149" s="129">
        <v>5.4732763625924843E-4</v>
      </c>
    </row>
    <row r="150" spans="1:27" x14ac:dyDescent="0.2">
      <c r="A150" s="129" t="s">
        <v>1751</v>
      </c>
      <c r="B150" s="129">
        <v>2.3476640229445622E-2</v>
      </c>
      <c r="C150" s="129">
        <v>1.8879005899270357E-2</v>
      </c>
      <c r="D150" s="129">
        <v>3.2845462418583951E-2</v>
      </c>
      <c r="E150" s="129">
        <v>1.7277538424232043E-5</v>
      </c>
      <c r="F150" s="129">
        <v>1.6152124206311512E-3</v>
      </c>
      <c r="G150" s="129">
        <v>1</v>
      </c>
      <c r="H150" s="129">
        <v>0.51202206143247098</v>
      </c>
      <c r="I150" s="129">
        <v>1.4987810210567316E-2</v>
      </c>
      <c r="J150" s="129">
        <v>8.9427203860483664E-8</v>
      </c>
      <c r="K150" s="129">
        <v>5.1023175351440802E-5</v>
      </c>
      <c r="L150" s="129">
        <v>5.6090957712727589E-3</v>
      </c>
      <c r="M150" s="129">
        <v>0.36554721974733717</v>
      </c>
      <c r="N150" s="129">
        <v>0.19677503769453863</v>
      </c>
      <c r="O150" s="129">
        <v>5.8494123594612446E-3</v>
      </c>
      <c r="P150" s="129">
        <v>1.9449721377073094E-3</v>
      </c>
      <c r="Q150" s="129">
        <v>3.5053411276801928E-2</v>
      </c>
      <c r="R150" s="129">
        <v>3.8031469756851541E-4</v>
      </c>
      <c r="S150" s="129">
        <v>8.0192187998127937E-5</v>
      </c>
      <c r="T150" s="129">
        <v>0.20544090868939119</v>
      </c>
      <c r="U150" s="129">
        <v>3.4809839478271744E-2</v>
      </c>
      <c r="V150" s="129">
        <v>5.0773666283236388E-2</v>
      </c>
      <c r="W150" s="129">
        <v>1.7204516836472549E-3</v>
      </c>
      <c r="X150" s="129">
        <v>3.6469174593393321E-2</v>
      </c>
      <c r="Y150" s="129">
        <v>8.0058192421887109E-3</v>
      </c>
      <c r="Z150" s="129">
        <v>8.5776304783705213E-3</v>
      </c>
      <c r="AA150" s="129">
        <v>0.18938085202457497</v>
      </c>
    </row>
    <row r="151" spans="1:27" x14ac:dyDescent="0.2">
      <c r="A151" s="129" t="s">
        <v>1752</v>
      </c>
      <c r="B151" s="129">
        <v>2.8446205875497675E-3</v>
      </c>
      <c r="C151" s="129">
        <v>1.0222066727852619E-3</v>
      </c>
      <c r="D151" s="129">
        <v>1.839925778499674E-2</v>
      </c>
      <c r="E151" s="129">
        <v>7.1302736253904691E-6</v>
      </c>
      <c r="F151" s="129">
        <v>1.3666701107111344E-4</v>
      </c>
      <c r="G151" s="129">
        <v>0.51202206143247098</v>
      </c>
      <c r="H151" s="129">
        <v>1</v>
      </c>
      <c r="I151" s="129">
        <v>6.8280434959716481E-3</v>
      </c>
      <c r="J151" s="129">
        <v>2.7967684056285927E-7</v>
      </c>
      <c r="K151" s="129">
        <v>4.3783518112612522E-7</v>
      </c>
      <c r="L151" s="129">
        <v>1.6129137658693008E-2</v>
      </c>
      <c r="M151" s="129">
        <v>1.3230188147209063E-2</v>
      </c>
      <c r="N151" s="129">
        <v>1.8841284972202183E-2</v>
      </c>
      <c r="O151" s="129">
        <v>7.5125941335340879E-4</v>
      </c>
      <c r="P151" s="129">
        <v>7.705937097335995E-5</v>
      </c>
      <c r="Q151" s="129">
        <v>0.2330811071048296</v>
      </c>
      <c r="R151" s="129">
        <v>8.7054950773948654E-3</v>
      </c>
      <c r="S151" s="129">
        <v>2.1352762662589123E-4</v>
      </c>
      <c r="T151" s="129">
        <v>0.36011576331899048</v>
      </c>
      <c r="U151" s="129">
        <v>9.88248078612367E-4</v>
      </c>
      <c r="V151" s="129">
        <v>7.426141172589466E-3</v>
      </c>
      <c r="W151" s="129">
        <v>7.6700490632711796E-2</v>
      </c>
      <c r="X151" s="129">
        <v>8.7415135082147301E-3</v>
      </c>
      <c r="Y151" s="129">
        <v>9.223052566520914E-4</v>
      </c>
      <c r="Z151" s="129">
        <v>8.780496822591137E-2</v>
      </c>
      <c r="AA151" s="129">
        <v>0.26818386332010563</v>
      </c>
    </row>
    <row r="152" spans="1:27" x14ac:dyDescent="0.2">
      <c r="A152" s="129" t="s">
        <v>1753</v>
      </c>
      <c r="B152" s="129">
        <v>0.44365951046309776</v>
      </c>
      <c r="C152" s="129">
        <v>0.32643328778837816</v>
      </c>
      <c r="D152" s="129">
        <v>0.37900617561258138</v>
      </c>
      <c r="E152" s="129">
        <v>0.11291717908847412</v>
      </c>
      <c r="F152" s="129">
        <v>0.85791668240127994</v>
      </c>
      <c r="G152" s="129">
        <v>1.4987810210567316E-2</v>
      </c>
      <c r="H152" s="129">
        <v>6.8280434959716481E-3</v>
      </c>
      <c r="I152" s="129">
        <v>1</v>
      </c>
      <c r="J152" s="129">
        <v>6.1443840736708897E-8</v>
      </c>
      <c r="K152" s="129">
        <v>0.34367086975006578</v>
      </c>
      <c r="L152" s="129">
        <v>6.0007335566547138E-2</v>
      </c>
      <c r="M152" s="129">
        <v>0.36505231262083943</v>
      </c>
      <c r="N152" s="129">
        <v>8.5833055844217396E-2</v>
      </c>
      <c r="O152" s="129">
        <v>0.94269033842093342</v>
      </c>
      <c r="P152" s="129">
        <v>0.44316292304864713</v>
      </c>
      <c r="Q152" s="129">
        <v>2.1187790474288238E-5</v>
      </c>
      <c r="R152" s="129">
        <v>1.4556353495551826E-5</v>
      </c>
      <c r="S152" s="129">
        <v>4.1316339282713871E-5</v>
      </c>
      <c r="T152" s="129">
        <v>8.1011884718239485E-3</v>
      </c>
      <c r="U152" s="129">
        <v>6.8176176701660681E-6</v>
      </c>
      <c r="V152" s="129">
        <v>9.1516810046823771E-2</v>
      </c>
      <c r="W152" s="129">
        <v>6.8817261751655671E-7</v>
      </c>
      <c r="X152" s="129">
        <v>1.1203107810569045E-2</v>
      </c>
      <c r="Y152" s="129">
        <v>1.0370421884123373E-2</v>
      </c>
      <c r="Z152" s="129">
        <v>2.6608526700654704E-6</v>
      </c>
      <c r="AA152" s="129">
        <v>1.2015016934168249E-4</v>
      </c>
    </row>
    <row r="153" spans="1:27" x14ac:dyDescent="0.2">
      <c r="A153" s="129" t="s">
        <v>1754</v>
      </c>
      <c r="B153" s="129">
        <v>2.1659214143463298E-15</v>
      </c>
      <c r="C153" s="129">
        <v>7.0408135642764182E-14</v>
      </c>
      <c r="D153" s="129">
        <v>1.498935931985882E-11</v>
      </c>
      <c r="E153" s="129">
        <v>1.6502860899861471E-13</v>
      </c>
      <c r="F153" s="129">
        <v>1.1720725863405658E-12</v>
      </c>
      <c r="G153" s="129">
        <v>8.9427203860483664E-8</v>
      </c>
      <c r="H153" s="129">
        <v>2.7967684056285927E-7</v>
      </c>
      <c r="I153" s="129">
        <v>6.1443840736708897E-8</v>
      </c>
      <c r="J153" s="129">
        <v>1</v>
      </c>
      <c r="K153" s="129">
        <v>5.5439597883150204E-14</v>
      </c>
      <c r="L153" s="129">
        <v>1.0332635691213288E-15</v>
      </c>
      <c r="M153" s="129">
        <v>3.8444489789862588E-8</v>
      </c>
      <c r="N153" s="129">
        <v>1.6763062401269119E-10</v>
      </c>
      <c r="O153" s="129">
        <v>1.5711215923351807E-8</v>
      </c>
      <c r="P153" s="129">
        <v>5.251211062961642E-8</v>
      </c>
      <c r="Q153" s="129">
        <v>1.8530538958933352E-8</v>
      </c>
      <c r="R153" s="129">
        <v>3.5563184265725286E-7</v>
      </c>
      <c r="S153" s="129">
        <v>1.9173558131837705E-14</v>
      </c>
      <c r="T153" s="129">
        <v>1.4780187522768924E-4</v>
      </c>
      <c r="U153" s="129">
        <v>5.1507007367576803E-4</v>
      </c>
      <c r="V153" s="129">
        <v>3.3222759763032344E-9</v>
      </c>
      <c r="W153" s="129">
        <v>4.4937361945517872E-9</v>
      </c>
      <c r="X153" s="129">
        <v>2.4578035368984906E-12</v>
      </c>
      <c r="Y153" s="129">
        <v>1.1643954769130983E-15</v>
      </c>
      <c r="Z153" s="129">
        <v>2.0351181294984522E-11</v>
      </c>
      <c r="AA153" s="129">
        <v>7.4391517843282398E-11</v>
      </c>
    </row>
    <row r="154" spans="1:27" x14ac:dyDescent="0.2">
      <c r="A154" s="129" t="s">
        <v>1755</v>
      </c>
      <c r="B154" s="129">
        <v>1.3531817374301456E-2</v>
      </c>
      <c r="C154" s="129">
        <v>0.32769969891931439</v>
      </c>
      <c r="D154" s="129">
        <v>0.12291558912799871</v>
      </c>
      <c r="E154" s="129">
        <v>0.32074877473357155</v>
      </c>
      <c r="F154" s="129">
        <v>0.71083890206598532</v>
      </c>
      <c r="G154" s="129">
        <v>5.1023175351440802E-5</v>
      </c>
      <c r="H154" s="129">
        <v>4.3783518112612522E-7</v>
      </c>
      <c r="I154" s="129">
        <v>0.34367086975006578</v>
      </c>
      <c r="J154" s="129">
        <v>5.5439597883150204E-14</v>
      </c>
      <c r="K154" s="129">
        <v>1</v>
      </c>
      <c r="L154" s="129">
        <v>3.1485144228791472E-2</v>
      </c>
      <c r="M154" s="129">
        <v>1.1705457832270783E-2</v>
      </c>
      <c r="N154" s="129">
        <v>1.4520373115413784E-2</v>
      </c>
      <c r="O154" s="129">
        <v>0.77856227077454154</v>
      </c>
      <c r="P154" s="129">
        <v>2.5832939389249538E-3</v>
      </c>
      <c r="Q154" s="129">
        <v>4.4214201828399838E-9</v>
      </c>
      <c r="R154" s="129">
        <v>1.397107036954802E-9</v>
      </c>
      <c r="S154" s="129">
        <v>4.1663691838130095E-6</v>
      </c>
      <c r="T154" s="129">
        <v>1.2480413411895878E-5</v>
      </c>
      <c r="U154" s="129">
        <v>4.2908584041880777E-12</v>
      </c>
      <c r="V154" s="129">
        <v>5.9834724678939286E-2</v>
      </c>
      <c r="W154" s="129">
        <v>8.594011000077083E-11</v>
      </c>
      <c r="X154" s="129">
        <v>6.4364970847191692E-4</v>
      </c>
      <c r="Y154" s="129">
        <v>4.4989473891430244E-2</v>
      </c>
      <c r="Z154" s="129">
        <v>3.1357849792719348E-7</v>
      </c>
      <c r="AA154" s="129">
        <v>1.9863384052253476E-5</v>
      </c>
    </row>
    <row r="155" spans="1:27" x14ac:dyDescent="0.2">
      <c r="A155" s="129" t="s">
        <v>1756</v>
      </c>
      <c r="B155" s="129">
        <v>0.21847367250463121</v>
      </c>
      <c r="C155" s="129">
        <v>0.48075446689101786</v>
      </c>
      <c r="D155" s="129">
        <v>0.708963608915399</v>
      </c>
      <c r="E155" s="129">
        <v>1.2208075639911022E-2</v>
      </c>
      <c r="F155" s="129">
        <v>0.12013278940605969</v>
      </c>
      <c r="G155" s="129">
        <v>5.6090957712727589E-3</v>
      </c>
      <c r="H155" s="129">
        <v>1.6129137658693008E-2</v>
      </c>
      <c r="I155" s="129">
        <v>6.0007335566547138E-2</v>
      </c>
      <c r="J155" s="129">
        <v>1.0332635691213288E-15</v>
      </c>
      <c r="K155" s="129">
        <v>3.1485144228791472E-2</v>
      </c>
      <c r="L155" s="129">
        <v>1</v>
      </c>
      <c r="M155" s="129">
        <v>6.8081042339015171E-2</v>
      </c>
      <c r="N155" s="129">
        <v>0.5463506129645922</v>
      </c>
      <c r="O155" s="129">
        <v>8.9156282819944782E-2</v>
      </c>
      <c r="P155" s="129">
        <v>9.0364158266478065E-3</v>
      </c>
      <c r="Q155" s="129">
        <v>4.653353594884512E-4</v>
      </c>
      <c r="R155" s="129">
        <v>6.4918825630129272E-7</v>
      </c>
      <c r="S155" s="129">
        <v>4.9613060955039243E-2</v>
      </c>
      <c r="T155" s="129">
        <v>3.8534920075664053E-4</v>
      </c>
      <c r="U155" s="129">
        <v>5.7700579188046285E-9</v>
      </c>
      <c r="V155" s="129">
        <v>0.11787175105257439</v>
      </c>
      <c r="W155" s="129">
        <v>6.4119885571095324E-5</v>
      </c>
      <c r="X155" s="129">
        <v>0.73111619997602006</v>
      </c>
      <c r="Y155" s="129">
        <v>0.63993624556681794</v>
      </c>
      <c r="Z155" s="129">
        <v>3.9999103522548721E-2</v>
      </c>
      <c r="AA155" s="129">
        <v>9.6581809734438112E-2</v>
      </c>
    </row>
    <row r="156" spans="1:27" x14ac:dyDescent="0.2">
      <c r="A156" s="129" t="s">
        <v>1757</v>
      </c>
      <c r="B156" s="129">
        <v>0.37926779761329354</v>
      </c>
      <c r="C156" s="129">
        <v>1.8670871212953598E-2</v>
      </c>
      <c r="D156" s="129">
        <v>0.6379066070231223</v>
      </c>
      <c r="E156" s="129">
        <v>3.6810569385109801E-3</v>
      </c>
      <c r="F156" s="129">
        <v>4.8100862222763392E-2</v>
      </c>
      <c r="G156" s="129">
        <v>0.36554721974733717</v>
      </c>
      <c r="H156" s="129">
        <v>1.3230188147209063E-2</v>
      </c>
      <c r="I156" s="129">
        <v>0.36505231262083943</v>
      </c>
      <c r="J156" s="129">
        <v>3.8444489789862588E-8</v>
      </c>
      <c r="K156" s="129">
        <v>1.1705457832270783E-2</v>
      </c>
      <c r="L156" s="129">
        <v>6.8081042339015171E-2</v>
      </c>
      <c r="M156" s="129">
        <v>1</v>
      </c>
      <c r="N156" s="129">
        <v>0.44566173040044771</v>
      </c>
      <c r="O156" s="129">
        <v>0.47264596574594991</v>
      </c>
      <c r="P156" s="129">
        <v>0.26302539076800596</v>
      </c>
      <c r="Q156" s="129">
        <v>1.236052017753683E-4</v>
      </c>
      <c r="R156" s="129">
        <v>2.0683948793028408E-5</v>
      </c>
      <c r="S156" s="129">
        <v>1.9250815263294595E-4</v>
      </c>
      <c r="T156" s="129">
        <v>2.1989091335386495E-2</v>
      </c>
      <c r="U156" s="129">
        <v>1.7843915841082828E-4</v>
      </c>
      <c r="V156" s="129">
        <v>0.5320511268759005</v>
      </c>
      <c r="W156" s="129">
        <v>3.4815963621568404E-6</v>
      </c>
      <c r="X156" s="129">
        <v>7.1084922804083683E-2</v>
      </c>
      <c r="Y156" s="129">
        <v>6.1872055553136435E-2</v>
      </c>
      <c r="Z156" s="129">
        <v>5.0205698168119927E-5</v>
      </c>
      <c r="AA156" s="129">
        <v>6.1533358324730638E-4</v>
      </c>
    </row>
    <row r="157" spans="1:27" x14ac:dyDescent="0.2">
      <c r="A157" s="129" t="s">
        <v>1758</v>
      </c>
      <c r="B157" s="129">
        <v>4.0187553282159151E-2</v>
      </c>
      <c r="C157" s="129">
        <v>8.1822732152156304E-3</v>
      </c>
      <c r="D157" s="129">
        <v>0.442803656984678</v>
      </c>
      <c r="E157" s="129">
        <v>1.5282851305928685E-2</v>
      </c>
      <c r="F157" s="129">
        <v>1.1166251292739154E-2</v>
      </c>
      <c r="G157" s="129">
        <v>0.19677503769453863</v>
      </c>
      <c r="H157" s="129">
        <v>1.8841284972202183E-2</v>
      </c>
      <c r="I157" s="129">
        <v>8.5833055844217396E-2</v>
      </c>
      <c r="J157" s="129">
        <v>1.6763062401269119E-10</v>
      </c>
      <c r="K157" s="129">
        <v>1.4520373115413784E-2</v>
      </c>
      <c r="L157" s="129">
        <v>0.5463506129645922</v>
      </c>
      <c r="M157" s="129">
        <v>0.44566173040044771</v>
      </c>
      <c r="N157" s="129">
        <v>1</v>
      </c>
      <c r="O157" s="129">
        <v>0.13463318379409644</v>
      </c>
      <c r="P157" s="129">
        <v>1.1550507894665748E-2</v>
      </c>
      <c r="Q157" s="129">
        <v>2.0590764773977314E-2</v>
      </c>
      <c r="R157" s="129">
        <v>5.3276166541874598E-8</v>
      </c>
      <c r="S157" s="129">
        <v>2.30359328355518E-2</v>
      </c>
      <c r="T157" s="129">
        <v>2.7278845821193201E-3</v>
      </c>
      <c r="U157" s="129">
        <v>2.3221850652836772E-5</v>
      </c>
      <c r="V157" s="129">
        <v>0.82777063688518593</v>
      </c>
      <c r="W157" s="129">
        <v>2.7786780785035289E-3</v>
      </c>
      <c r="X157" s="129">
        <v>0.3215199260117515</v>
      </c>
      <c r="Y157" s="129">
        <v>0.85987892010402378</v>
      </c>
      <c r="Z157" s="129">
        <v>2.0037997609867936E-2</v>
      </c>
      <c r="AA157" s="129">
        <v>0.20864868961884642</v>
      </c>
    </row>
    <row r="158" spans="1:27" x14ac:dyDescent="0.2">
      <c r="A158" s="129" t="s">
        <v>1759</v>
      </c>
      <c r="B158" s="129">
        <v>0.401559099711359</v>
      </c>
      <c r="C158" s="129">
        <v>0.38662086613190627</v>
      </c>
      <c r="D158" s="129">
        <v>0.81260768328578536</v>
      </c>
      <c r="E158" s="129">
        <v>0.28272963056289879</v>
      </c>
      <c r="F158" s="129">
        <v>0.67357987769851146</v>
      </c>
      <c r="G158" s="129">
        <v>5.8494123594612446E-3</v>
      </c>
      <c r="H158" s="129">
        <v>7.5125941335340879E-4</v>
      </c>
      <c r="I158" s="129">
        <v>0.94269033842093342</v>
      </c>
      <c r="J158" s="129">
        <v>1.5711215923351807E-8</v>
      </c>
      <c r="K158" s="129">
        <v>0.77856227077454154</v>
      </c>
      <c r="L158" s="129">
        <v>8.9156282819944782E-2</v>
      </c>
      <c r="M158" s="129">
        <v>0.47264596574594991</v>
      </c>
      <c r="N158" s="129">
        <v>0.13463318379409644</v>
      </c>
      <c r="O158" s="129">
        <v>1</v>
      </c>
      <c r="P158" s="129">
        <v>9.7477556305582608E-2</v>
      </c>
      <c r="Q158" s="129">
        <v>1.7691303559913031E-4</v>
      </c>
      <c r="R158" s="129">
        <v>3.5836953418705076E-6</v>
      </c>
      <c r="S158" s="129">
        <v>7.7675868435109457E-4</v>
      </c>
      <c r="T158" s="129">
        <v>1.3859083644494345E-3</v>
      </c>
      <c r="U158" s="129">
        <v>5.9452908009536989E-7</v>
      </c>
      <c r="V158" s="129">
        <v>0.72811781681640697</v>
      </c>
      <c r="W158" s="129">
        <v>3.1955842435324933E-6</v>
      </c>
      <c r="X158" s="129">
        <v>0.15872737822519017</v>
      </c>
      <c r="Y158" s="129">
        <v>0.31621548688557066</v>
      </c>
      <c r="Z158" s="129">
        <v>4.1373761733191016E-4</v>
      </c>
      <c r="AA158" s="129">
        <v>8.1312535486791192E-3</v>
      </c>
    </row>
    <row r="159" spans="1:27" x14ac:dyDescent="0.2">
      <c r="A159" s="129" t="s">
        <v>1760</v>
      </c>
      <c r="B159" s="129">
        <v>9.7599301996700652E-3</v>
      </c>
      <c r="C159" s="129">
        <v>1.5420417199911692E-2</v>
      </c>
      <c r="D159" s="129">
        <v>0.18342971602884367</v>
      </c>
      <c r="E159" s="129">
        <v>3.7732770330487766E-3</v>
      </c>
      <c r="F159" s="129">
        <v>6.5930891214984369E-2</v>
      </c>
      <c r="G159" s="129">
        <v>1.9449721377073094E-3</v>
      </c>
      <c r="H159" s="129">
        <v>7.705937097335995E-5</v>
      </c>
      <c r="I159" s="129">
        <v>0.44316292304864713</v>
      </c>
      <c r="J159" s="129">
        <v>5.251211062961642E-8</v>
      </c>
      <c r="K159" s="129">
        <v>2.5832939389249538E-3</v>
      </c>
      <c r="L159" s="129">
        <v>9.0364158266478065E-3</v>
      </c>
      <c r="M159" s="129">
        <v>0.26302539076800596</v>
      </c>
      <c r="N159" s="129">
        <v>1.1550507894665748E-2</v>
      </c>
      <c r="O159" s="129">
        <v>9.7477556305582608E-2</v>
      </c>
      <c r="P159" s="129">
        <v>1</v>
      </c>
      <c r="Q159" s="129">
        <v>3.4099726403862318E-8</v>
      </c>
      <c r="R159" s="129">
        <v>3.8311700891210978E-9</v>
      </c>
      <c r="S159" s="129">
        <v>1.897372780875564E-6</v>
      </c>
      <c r="T159" s="129">
        <v>7.4675991345757092E-3</v>
      </c>
      <c r="U159" s="129">
        <v>1.8557058299790375E-5</v>
      </c>
      <c r="V159" s="129">
        <v>2.7083810502131569E-2</v>
      </c>
      <c r="W159" s="129">
        <v>4.9371113749279825E-8</v>
      </c>
      <c r="X159" s="129">
        <v>2.5291580959658556E-3</v>
      </c>
      <c r="Y159" s="129">
        <v>6.166908147940393E-3</v>
      </c>
      <c r="Z159" s="129">
        <v>6.1482505349503703E-7</v>
      </c>
      <c r="AA159" s="129">
        <v>1.8542013942660943E-5</v>
      </c>
    </row>
    <row r="160" spans="1:27" x14ac:dyDescent="0.2">
      <c r="A160" s="129" t="s">
        <v>1761</v>
      </c>
      <c r="B160" s="129">
        <v>1.1368920177675764E-6</v>
      </c>
      <c r="C160" s="129">
        <v>2.8206130326131435E-5</v>
      </c>
      <c r="D160" s="129">
        <v>1.8473038720074635E-4</v>
      </c>
      <c r="E160" s="129">
        <v>8.4499581292851091E-8</v>
      </c>
      <c r="F160" s="129">
        <v>1.6527170964156425E-7</v>
      </c>
      <c r="G160" s="129">
        <v>3.5053411276801928E-2</v>
      </c>
      <c r="H160" s="129">
        <v>0.2330811071048296</v>
      </c>
      <c r="I160" s="129">
        <v>2.1187790474288238E-5</v>
      </c>
      <c r="J160" s="129">
        <v>1.8530538958933352E-8</v>
      </c>
      <c r="K160" s="129">
        <v>4.4214201828399838E-9</v>
      </c>
      <c r="L160" s="129">
        <v>4.653353594884512E-4</v>
      </c>
      <c r="M160" s="129">
        <v>1.236052017753683E-4</v>
      </c>
      <c r="N160" s="129">
        <v>2.0590764773977314E-2</v>
      </c>
      <c r="O160" s="129">
        <v>1.7691303559913031E-4</v>
      </c>
      <c r="P160" s="129">
        <v>3.4099726403862318E-8</v>
      </c>
      <c r="Q160" s="129">
        <v>1</v>
      </c>
      <c r="R160" s="129">
        <v>7.7629748520542151E-5</v>
      </c>
      <c r="S160" s="129">
        <v>5.0464358041480513E-3</v>
      </c>
      <c r="T160" s="129">
        <v>5.3507221390116516E-2</v>
      </c>
      <c r="U160" s="129">
        <v>1.6456746526157904E-5</v>
      </c>
      <c r="V160" s="129">
        <v>2.5097714157449606E-3</v>
      </c>
      <c r="W160" s="129">
        <v>0.55490168765044989</v>
      </c>
      <c r="X160" s="129">
        <v>1.5240593232043858E-2</v>
      </c>
      <c r="Y160" s="129">
        <v>5.141741612566666E-4</v>
      </c>
      <c r="Z160" s="129">
        <v>0.59177088562198576</v>
      </c>
      <c r="AA160" s="129">
        <v>0.29049795535470641</v>
      </c>
    </row>
    <row r="161" spans="1:27" x14ac:dyDescent="0.2">
      <c r="A161" s="129" t="s">
        <v>1762</v>
      </c>
      <c r="B161" s="129">
        <v>1.0334670370611033E-8</v>
      </c>
      <c r="C161" s="129">
        <v>6.8230398074623566E-7</v>
      </c>
      <c r="D161" s="129">
        <v>1.142599643503954E-5</v>
      </c>
      <c r="E161" s="129">
        <v>2.0002571616490058E-7</v>
      </c>
      <c r="F161" s="129">
        <v>2.637378376488195E-7</v>
      </c>
      <c r="G161" s="129">
        <v>3.8031469756851541E-4</v>
      </c>
      <c r="H161" s="129">
        <v>8.7054950773948654E-3</v>
      </c>
      <c r="I161" s="129">
        <v>1.4556353495551826E-5</v>
      </c>
      <c r="J161" s="129">
        <v>3.5563184265725286E-7</v>
      </c>
      <c r="K161" s="129">
        <v>1.397107036954802E-9</v>
      </c>
      <c r="L161" s="129">
        <v>6.4918825630129272E-7</v>
      </c>
      <c r="M161" s="129">
        <v>2.0683948793028408E-5</v>
      </c>
      <c r="N161" s="129">
        <v>5.3276166541874598E-8</v>
      </c>
      <c r="O161" s="129">
        <v>3.5836953418705076E-6</v>
      </c>
      <c r="P161" s="129">
        <v>3.8311700891210978E-9</v>
      </c>
      <c r="Q161" s="129">
        <v>7.7629748520542151E-5</v>
      </c>
      <c r="R161" s="129">
        <v>1</v>
      </c>
      <c r="S161" s="129">
        <v>4.250447285378042E-9</v>
      </c>
      <c r="T161" s="129">
        <v>5.8174173339854479E-3</v>
      </c>
      <c r="U161" s="129">
        <v>1.2247672765779111E-5</v>
      </c>
      <c r="V161" s="129">
        <v>1.1933116817006601E-4</v>
      </c>
      <c r="W161" s="129">
        <v>3.0255936015189388E-6</v>
      </c>
      <c r="X161" s="129">
        <v>1.7165932813917272E-6</v>
      </c>
      <c r="Y161" s="129">
        <v>3.7553288672623759E-8</v>
      </c>
      <c r="Z161" s="129">
        <v>1.6239143592589677E-7</v>
      </c>
      <c r="AA161" s="129">
        <v>4.8270534387029432E-4</v>
      </c>
    </row>
    <row r="162" spans="1:27" x14ac:dyDescent="0.2">
      <c r="A162" s="129" t="s">
        <v>1763</v>
      </c>
      <c r="B162" s="129">
        <v>3.0503966522134505E-5</v>
      </c>
      <c r="C162" s="129">
        <v>3.5071205083017462E-2</v>
      </c>
      <c r="D162" s="129">
        <v>1.2157634396475417E-2</v>
      </c>
      <c r="E162" s="129">
        <v>4.5296302585562083E-4</v>
      </c>
      <c r="F162" s="129">
        <v>6.8411910359172302E-5</v>
      </c>
      <c r="G162" s="129">
        <v>8.0192187998127937E-5</v>
      </c>
      <c r="H162" s="129">
        <v>2.1352762662589123E-4</v>
      </c>
      <c r="I162" s="129">
        <v>4.1316339282713871E-5</v>
      </c>
      <c r="J162" s="129">
        <v>1.9173558131837705E-14</v>
      </c>
      <c r="K162" s="129">
        <v>4.1663691838130095E-6</v>
      </c>
      <c r="L162" s="129">
        <v>4.9613060955039243E-2</v>
      </c>
      <c r="M162" s="129">
        <v>1.9250815263294595E-4</v>
      </c>
      <c r="N162" s="129">
        <v>2.30359328355518E-2</v>
      </c>
      <c r="O162" s="129">
        <v>7.7675868435109457E-4</v>
      </c>
      <c r="P162" s="129">
        <v>1.897372780875564E-6</v>
      </c>
      <c r="Q162" s="129">
        <v>5.0464358041480513E-3</v>
      </c>
      <c r="R162" s="129">
        <v>4.250447285378042E-9</v>
      </c>
      <c r="S162" s="129">
        <v>1</v>
      </c>
      <c r="T162" s="129">
        <v>3.6081318556539819E-5</v>
      </c>
      <c r="U162" s="129">
        <v>4.9663022306503098E-13</v>
      </c>
      <c r="V162" s="129">
        <v>2.9119192141715904E-3</v>
      </c>
      <c r="W162" s="129">
        <v>4.6038251154782326E-3</v>
      </c>
      <c r="X162" s="129">
        <v>4.290286208698247E-3</v>
      </c>
      <c r="Y162" s="129">
        <v>2.6586815794007526E-2</v>
      </c>
      <c r="Z162" s="129">
        <v>2.7785452471755127E-2</v>
      </c>
      <c r="AA162" s="129">
        <v>8.1555191026636518E-3</v>
      </c>
    </row>
    <row r="163" spans="1:27" x14ac:dyDescent="0.2">
      <c r="A163" s="129" t="s">
        <v>1764</v>
      </c>
      <c r="B163" s="129">
        <v>3.6229988540281244E-4</v>
      </c>
      <c r="C163" s="129">
        <v>4.0753279673914357E-4</v>
      </c>
      <c r="D163" s="129">
        <v>4.2953179166740673E-3</v>
      </c>
      <c r="E163" s="129">
        <v>7.8275384329655657E-5</v>
      </c>
      <c r="F163" s="129">
        <v>1.0936016861266828E-3</v>
      </c>
      <c r="G163" s="129">
        <v>0.20544090868939119</v>
      </c>
      <c r="H163" s="129">
        <v>0.36011576331899048</v>
      </c>
      <c r="I163" s="129">
        <v>8.1011884718239485E-3</v>
      </c>
      <c r="J163" s="129">
        <v>1.4780187522768924E-4</v>
      </c>
      <c r="K163" s="129">
        <v>1.2480413411895878E-5</v>
      </c>
      <c r="L163" s="129">
        <v>3.8534920075664053E-4</v>
      </c>
      <c r="M163" s="129">
        <v>2.1989091335386495E-2</v>
      </c>
      <c r="N163" s="129">
        <v>2.7278845821193201E-3</v>
      </c>
      <c r="O163" s="129">
        <v>1.3859083644494345E-3</v>
      </c>
      <c r="P163" s="129">
        <v>7.4675991345757092E-3</v>
      </c>
      <c r="Q163" s="129">
        <v>5.3507221390116516E-2</v>
      </c>
      <c r="R163" s="129">
        <v>5.8174173339854479E-3</v>
      </c>
      <c r="S163" s="129">
        <v>3.6081318556539819E-5</v>
      </c>
      <c r="T163" s="129">
        <v>1</v>
      </c>
      <c r="U163" s="129">
        <v>9.4069012377461098E-2</v>
      </c>
      <c r="V163" s="129">
        <v>1.9850542849530892E-2</v>
      </c>
      <c r="W163" s="129">
        <v>5.6967535700393297E-3</v>
      </c>
      <c r="X163" s="129">
        <v>3.1322428743561699E-3</v>
      </c>
      <c r="Y163" s="129">
        <v>3.1663134875751641E-4</v>
      </c>
      <c r="Z163" s="129">
        <v>1.2932256580482044E-2</v>
      </c>
      <c r="AA163" s="129">
        <v>0.11878925610486391</v>
      </c>
    </row>
    <row r="164" spans="1:27" x14ac:dyDescent="0.2">
      <c r="A164" s="129" t="s">
        <v>1765</v>
      </c>
      <c r="B164" s="129">
        <v>1.1910041121149955E-8</v>
      </c>
      <c r="C164" s="129">
        <v>1.423294887629699E-7</v>
      </c>
      <c r="D164" s="129">
        <v>3.7300475838416804E-5</v>
      </c>
      <c r="E164" s="129">
        <v>3.4349974026263071E-10</v>
      </c>
      <c r="F164" s="129">
        <v>8.7794386406222869E-9</v>
      </c>
      <c r="G164" s="129">
        <v>3.4809839478271744E-2</v>
      </c>
      <c r="H164" s="129">
        <v>9.88248078612367E-4</v>
      </c>
      <c r="I164" s="129">
        <v>6.8176176701660681E-6</v>
      </c>
      <c r="J164" s="129">
        <v>5.1507007367576803E-4</v>
      </c>
      <c r="K164" s="129">
        <v>4.2908584041880777E-12</v>
      </c>
      <c r="L164" s="129">
        <v>5.7700579188046285E-9</v>
      </c>
      <c r="M164" s="129">
        <v>1.7843915841082828E-4</v>
      </c>
      <c r="N164" s="129">
        <v>2.3221850652836772E-5</v>
      </c>
      <c r="O164" s="129">
        <v>5.9452908009536989E-7</v>
      </c>
      <c r="P164" s="129">
        <v>1.8557058299790375E-5</v>
      </c>
      <c r="Q164" s="129">
        <v>1.6456746526157904E-5</v>
      </c>
      <c r="R164" s="129">
        <v>1.2247672765779111E-5</v>
      </c>
      <c r="S164" s="129">
        <v>4.9663022306503098E-13</v>
      </c>
      <c r="T164" s="129">
        <v>9.4069012377461098E-2</v>
      </c>
      <c r="U164" s="129">
        <v>1</v>
      </c>
      <c r="V164" s="129">
        <v>8.4016906066922449E-6</v>
      </c>
      <c r="W164" s="129">
        <v>6.0743967500186255E-7</v>
      </c>
      <c r="X164" s="129">
        <v>3.9539450819751441E-7</v>
      </c>
      <c r="Y164" s="129">
        <v>1.7494705831703321E-9</v>
      </c>
      <c r="Z164" s="129">
        <v>2.0517851285419675E-7</v>
      </c>
      <c r="AA164" s="129">
        <v>1.1384112443200729E-6</v>
      </c>
    </row>
    <row r="165" spans="1:27" x14ac:dyDescent="0.2">
      <c r="A165" s="129" t="s">
        <v>1766</v>
      </c>
      <c r="B165" s="129">
        <v>0.12334355177484292</v>
      </c>
      <c r="C165" s="129">
        <v>4.3347771085504111E-2</v>
      </c>
      <c r="D165" s="129">
        <v>0.53235421728969234</v>
      </c>
      <c r="E165" s="129">
        <v>0.43332026327870798</v>
      </c>
      <c r="F165" s="129">
        <v>0.13630634368017719</v>
      </c>
      <c r="G165" s="129">
        <v>5.0773666283236388E-2</v>
      </c>
      <c r="H165" s="129">
        <v>7.426141172589466E-3</v>
      </c>
      <c r="I165" s="129">
        <v>9.1516810046823771E-2</v>
      </c>
      <c r="J165" s="129">
        <v>3.3222759763032344E-9</v>
      </c>
      <c r="K165" s="129">
        <v>5.9834724678939286E-2</v>
      </c>
      <c r="L165" s="129">
        <v>0.11787175105257439</v>
      </c>
      <c r="M165" s="129">
        <v>0.5320511268759005</v>
      </c>
      <c r="N165" s="129">
        <v>0.82777063688518593</v>
      </c>
      <c r="O165" s="129">
        <v>0.72811781681640697</v>
      </c>
      <c r="P165" s="129">
        <v>2.7083810502131569E-2</v>
      </c>
      <c r="Q165" s="129">
        <v>2.5097714157449606E-3</v>
      </c>
      <c r="R165" s="129">
        <v>1.1933116817006601E-4</v>
      </c>
      <c r="S165" s="129">
        <v>2.9119192141715904E-3</v>
      </c>
      <c r="T165" s="129">
        <v>1.9850542849530892E-2</v>
      </c>
      <c r="U165" s="129">
        <v>8.4016906066922449E-6</v>
      </c>
      <c r="V165" s="129">
        <v>1</v>
      </c>
      <c r="W165" s="129">
        <v>1.0003455304865018E-4</v>
      </c>
      <c r="X165" s="129">
        <v>0.10145869206488888</v>
      </c>
      <c r="Y165" s="129">
        <v>0.31000893003578217</v>
      </c>
      <c r="Z165" s="129">
        <v>2.4054460470399248E-3</v>
      </c>
      <c r="AA165" s="129">
        <v>5.3273864743864488E-2</v>
      </c>
    </row>
    <row r="166" spans="1:27" x14ac:dyDescent="0.2">
      <c r="A166" s="129" t="s">
        <v>1767</v>
      </c>
      <c r="B166" s="129">
        <v>3.1966466437852029E-8</v>
      </c>
      <c r="C166" s="129">
        <v>4.3579542868482256E-6</v>
      </c>
      <c r="D166" s="129">
        <v>2.8493057283600746E-6</v>
      </c>
      <c r="E166" s="129">
        <v>2.830567652505644E-9</v>
      </c>
      <c r="F166" s="129">
        <v>1.0002178851199421E-7</v>
      </c>
      <c r="G166" s="129">
        <v>1.7204516836472549E-3</v>
      </c>
      <c r="H166" s="129">
        <v>7.6700490632711796E-2</v>
      </c>
      <c r="I166" s="129">
        <v>6.8817261751655671E-7</v>
      </c>
      <c r="J166" s="129">
        <v>4.4937361945517872E-9</v>
      </c>
      <c r="K166" s="129">
        <v>8.594011000077083E-11</v>
      </c>
      <c r="L166" s="129">
        <v>6.4119885571095324E-5</v>
      </c>
      <c r="M166" s="129">
        <v>3.4815963621568404E-6</v>
      </c>
      <c r="N166" s="129">
        <v>2.7786780785035289E-3</v>
      </c>
      <c r="O166" s="129">
        <v>3.1955842435324933E-6</v>
      </c>
      <c r="P166" s="129">
        <v>4.9371113749279825E-8</v>
      </c>
      <c r="Q166" s="129">
        <v>0.55490168765044989</v>
      </c>
      <c r="R166" s="129">
        <v>3.0255936015189388E-6</v>
      </c>
      <c r="S166" s="129">
        <v>4.6038251154782326E-3</v>
      </c>
      <c r="T166" s="129">
        <v>5.6967535700393297E-3</v>
      </c>
      <c r="U166" s="129">
        <v>6.0743967500186255E-7</v>
      </c>
      <c r="V166" s="129">
        <v>1.0003455304865018E-4</v>
      </c>
      <c r="W166" s="129">
        <v>1</v>
      </c>
      <c r="X166" s="129">
        <v>6.6806664513959153E-4</v>
      </c>
      <c r="Y166" s="129">
        <v>4.0346053110372345E-5</v>
      </c>
      <c r="Z166" s="129">
        <v>0.37955631685443869</v>
      </c>
      <c r="AA166" s="129">
        <v>2.6911863021981067E-2</v>
      </c>
    </row>
    <row r="167" spans="1:27" x14ac:dyDescent="0.2">
      <c r="A167" s="129" t="s">
        <v>1768</v>
      </c>
      <c r="B167" s="129">
        <v>1.8695364758598312E-2</v>
      </c>
      <c r="C167" s="129">
        <v>0.14790538359395469</v>
      </c>
      <c r="D167" s="129">
        <v>7.9602205556571104E-2</v>
      </c>
      <c r="E167" s="129">
        <v>6.9260893354048016E-5</v>
      </c>
      <c r="F167" s="129">
        <v>3.7857898670045852E-3</v>
      </c>
      <c r="G167" s="129">
        <v>3.6469174593393321E-2</v>
      </c>
      <c r="H167" s="129">
        <v>8.7415135082147301E-3</v>
      </c>
      <c r="I167" s="129">
        <v>1.1203107810569045E-2</v>
      </c>
      <c r="J167" s="129">
        <v>2.4578035368984906E-12</v>
      </c>
      <c r="K167" s="129">
        <v>6.4364970847191692E-4</v>
      </c>
      <c r="L167" s="129">
        <v>0.73111619997602006</v>
      </c>
      <c r="M167" s="129">
        <v>7.1084922804083683E-2</v>
      </c>
      <c r="N167" s="129">
        <v>0.3215199260117515</v>
      </c>
      <c r="O167" s="129">
        <v>0.15872737822519017</v>
      </c>
      <c r="P167" s="129">
        <v>2.5291580959658556E-3</v>
      </c>
      <c r="Q167" s="129">
        <v>1.5240593232043858E-2</v>
      </c>
      <c r="R167" s="129">
        <v>1.7165932813917272E-6</v>
      </c>
      <c r="S167" s="129">
        <v>4.290286208698247E-3</v>
      </c>
      <c r="T167" s="129">
        <v>3.1322428743561699E-3</v>
      </c>
      <c r="U167" s="129">
        <v>3.9539450819751441E-7</v>
      </c>
      <c r="V167" s="129">
        <v>0.10145869206488888</v>
      </c>
      <c r="W167" s="129">
        <v>6.6806664513959153E-4</v>
      </c>
      <c r="X167" s="129">
        <v>1</v>
      </c>
      <c r="Y167" s="129">
        <v>0.46135429038256492</v>
      </c>
      <c r="Z167" s="129">
        <v>5.0242068962178914E-2</v>
      </c>
      <c r="AA167" s="129">
        <v>0.56761396114185925</v>
      </c>
    </row>
    <row r="168" spans="1:27" x14ac:dyDescent="0.2">
      <c r="A168" s="129" t="s">
        <v>1769</v>
      </c>
      <c r="B168" s="129">
        <v>2.7254666636595707E-2</v>
      </c>
      <c r="C168" s="129">
        <v>2.3809703351184302E-2</v>
      </c>
      <c r="D168" s="129">
        <v>0.75176940386512703</v>
      </c>
      <c r="E168" s="129">
        <v>2.3742207019895167E-2</v>
      </c>
      <c r="F168" s="129">
        <v>3.2185885996737967E-2</v>
      </c>
      <c r="G168" s="129">
        <v>8.0058192421887109E-3</v>
      </c>
      <c r="H168" s="129">
        <v>9.223052566520914E-4</v>
      </c>
      <c r="I168" s="129">
        <v>1.0370421884123373E-2</v>
      </c>
      <c r="J168" s="129">
        <v>1.1643954769130983E-15</v>
      </c>
      <c r="K168" s="129">
        <v>4.4989473891430244E-2</v>
      </c>
      <c r="L168" s="129">
        <v>0.63993624556681794</v>
      </c>
      <c r="M168" s="129">
        <v>6.1872055553136435E-2</v>
      </c>
      <c r="N168" s="129">
        <v>0.85987892010402378</v>
      </c>
      <c r="O168" s="129">
        <v>0.31621548688557066</v>
      </c>
      <c r="P168" s="129">
        <v>6.166908147940393E-3</v>
      </c>
      <c r="Q168" s="129">
        <v>5.141741612566666E-4</v>
      </c>
      <c r="R168" s="129">
        <v>3.7553288672623759E-8</v>
      </c>
      <c r="S168" s="129">
        <v>2.6586815794007526E-2</v>
      </c>
      <c r="T168" s="129">
        <v>3.1663134875751641E-4</v>
      </c>
      <c r="U168" s="129">
        <v>1.7494705831703321E-9</v>
      </c>
      <c r="V168" s="129">
        <v>0.31000893003578217</v>
      </c>
      <c r="W168" s="129">
        <v>4.0346053110372345E-5</v>
      </c>
      <c r="X168" s="129">
        <v>0.46135429038256492</v>
      </c>
      <c r="Y168" s="129">
        <v>1</v>
      </c>
      <c r="Z168" s="129">
        <v>2.6241431607070757E-2</v>
      </c>
      <c r="AA168" s="129">
        <v>0.10853939568450667</v>
      </c>
    </row>
    <row r="169" spans="1:27" x14ac:dyDescent="0.2">
      <c r="A169" s="129" t="s">
        <v>1770</v>
      </c>
      <c r="B169" s="129">
        <v>1.1623132537438256E-5</v>
      </c>
      <c r="C169" s="129">
        <v>4.1846199306712931E-4</v>
      </c>
      <c r="D169" s="129">
        <v>9.8182020848589912E-4</v>
      </c>
      <c r="E169" s="129">
        <v>3.6847376172258156E-6</v>
      </c>
      <c r="F169" s="129">
        <v>1.8350016866539573E-5</v>
      </c>
      <c r="G169" s="129">
        <v>8.5776304783705213E-3</v>
      </c>
      <c r="H169" s="129">
        <v>8.780496822591137E-2</v>
      </c>
      <c r="I169" s="129">
        <v>2.6608526700654704E-6</v>
      </c>
      <c r="J169" s="129">
        <v>2.0351181294984522E-11</v>
      </c>
      <c r="K169" s="129">
        <v>3.1357849792719348E-7</v>
      </c>
      <c r="L169" s="129">
        <v>3.9999103522548721E-2</v>
      </c>
      <c r="M169" s="129">
        <v>5.0205698168119927E-5</v>
      </c>
      <c r="N169" s="129">
        <v>2.0037997609867936E-2</v>
      </c>
      <c r="O169" s="129">
        <v>4.1373761733191016E-4</v>
      </c>
      <c r="P169" s="129">
        <v>6.1482505349503703E-7</v>
      </c>
      <c r="Q169" s="129">
        <v>0.59177088562198576</v>
      </c>
      <c r="R169" s="129">
        <v>1.6239143592589677E-7</v>
      </c>
      <c r="S169" s="129">
        <v>2.7785452471755127E-2</v>
      </c>
      <c r="T169" s="129">
        <v>1.2932256580482044E-2</v>
      </c>
      <c r="U169" s="129">
        <v>2.0517851285419675E-7</v>
      </c>
      <c r="V169" s="129">
        <v>2.4054460470399248E-3</v>
      </c>
      <c r="W169" s="129">
        <v>0.37955631685443869</v>
      </c>
      <c r="X169" s="129">
        <v>5.0242068962178914E-2</v>
      </c>
      <c r="Y169" s="129">
        <v>2.6241431607070757E-2</v>
      </c>
      <c r="Z169" s="129">
        <v>1</v>
      </c>
      <c r="AA169" s="129">
        <v>0.32022018321934814</v>
      </c>
    </row>
    <row r="170" spans="1:27" x14ac:dyDescent="0.2">
      <c r="A170" s="129" t="s">
        <v>1771</v>
      </c>
      <c r="B170" s="129">
        <v>9.9982135483592531E-4</v>
      </c>
      <c r="C170" s="129">
        <v>5.2702621699024857E-2</v>
      </c>
      <c r="D170" s="129">
        <v>7.8957539775676277E-3</v>
      </c>
      <c r="E170" s="129">
        <v>2.4559564058275046E-5</v>
      </c>
      <c r="F170" s="129">
        <v>5.4732763625924843E-4</v>
      </c>
      <c r="G170" s="129">
        <v>0.18938085202457497</v>
      </c>
      <c r="H170" s="129">
        <v>0.26818386332010563</v>
      </c>
      <c r="I170" s="129">
        <v>1.2015016934168249E-4</v>
      </c>
      <c r="J170" s="129">
        <v>7.4391517843282398E-11</v>
      </c>
      <c r="K170" s="129">
        <v>1.9863384052253476E-5</v>
      </c>
      <c r="L170" s="129">
        <v>9.6581809734438112E-2</v>
      </c>
      <c r="M170" s="129">
        <v>6.1533358324730638E-4</v>
      </c>
      <c r="N170" s="129">
        <v>0.20864868961884642</v>
      </c>
      <c r="O170" s="129">
        <v>8.1312535486791192E-3</v>
      </c>
      <c r="P170" s="129">
        <v>1.8542013942660943E-5</v>
      </c>
      <c r="Q170" s="129">
        <v>0.29049795535470641</v>
      </c>
      <c r="R170" s="129">
        <v>4.8270534387029432E-4</v>
      </c>
      <c r="S170" s="129">
        <v>8.1555191026636518E-3</v>
      </c>
      <c r="T170" s="129">
        <v>0.11878925610486391</v>
      </c>
      <c r="U170" s="129">
        <v>1.1384112443200729E-6</v>
      </c>
      <c r="V170" s="129">
        <v>5.3273864743864488E-2</v>
      </c>
      <c r="W170" s="129">
        <v>2.6911863021981067E-2</v>
      </c>
      <c r="X170" s="129">
        <v>0.56761396114185925</v>
      </c>
      <c r="Y170" s="129">
        <v>0.10853939568450667</v>
      </c>
      <c r="Z170" s="129">
        <v>0.32022018321934814</v>
      </c>
      <c r="AA170" s="129">
        <v>1</v>
      </c>
    </row>
    <row r="172" spans="1:27" x14ac:dyDescent="0.2">
      <c r="B172" s="129" t="s">
        <v>1777</v>
      </c>
    </row>
    <row r="173" spans="1:27" x14ac:dyDescent="0.2">
      <c r="A173" s="129" t="s">
        <v>1746</v>
      </c>
      <c r="B173" s="129">
        <v>0</v>
      </c>
      <c r="C173" s="129">
        <v>0.19203965802140952</v>
      </c>
      <c r="D173" s="129">
        <v>0.12421365217051539</v>
      </c>
      <c r="E173" s="129">
        <v>0.29254552600550232</v>
      </c>
      <c r="F173" s="129">
        <v>0.16520195027990123</v>
      </c>
      <c r="G173" s="129">
        <v>0.22460167894466337</v>
      </c>
      <c r="H173" s="129">
        <v>0.2760055024236866</v>
      </c>
      <c r="I173" s="129">
        <v>0.17039749348835453</v>
      </c>
      <c r="J173" s="129">
        <v>0.67518728487548074</v>
      </c>
      <c r="K173" s="129">
        <v>0.23857461024498891</v>
      </c>
      <c r="L173" s="129">
        <v>0.16740042471642402</v>
      </c>
      <c r="M173" s="129">
        <v>0.15548440979955461</v>
      </c>
      <c r="N173" s="129">
        <v>0.22135609997525368</v>
      </c>
      <c r="O173" s="129">
        <v>0.22219310886938295</v>
      </c>
      <c r="P173" s="129">
        <v>0.20561634550208191</v>
      </c>
      <c r="Q173" s="129">
        <v>0.37138084632516716</v>
      </c>
      <c r="R173" s="129">
        <v>0.43243692450885879</v>
      </c>
      <c r="S173" s="129">
        <v>0.30646385908078572</v>
      </c>
      <c r="T173" s="129">
        <v>0.3422700340379039</v>
      </c>
      <c r="U173" s="129">
        <v>0.37962260456692531</v>
      </c>
      <c r="V173" s="129">
        <v>0.24949752838285622</v>
      </c>
      <c r="W173" s="129">
        <v>0.41339484568883234</v>
      </c>
      <c r="X173" s="129">
        <v>0.20849052315803834</v>
      </c>
      <c r="Y173" s="129">
        <v>0.19227913882702308</v>
      </c>
      <c r="Z173" s="129">
        <v>0.34887050588609614</v>
      </c>
      <c r="AA173" s="129">
        <v>0.27625492547541547</v>
      </c>
    </row>
    <row r="174" spans="1:27" x14ac:dyDescent="0.2">
      <c r="A174" s="129" t="s">
        <v>1747</v>
      </c>
      <c r="B174" s="129">
        <v>0.19203965802140952</v>
      </c>
      <c r="C174" s="129">
        <v>0</v>
      </c>
      <c r="D174" s="129">
        <v>0.24221844934917941</v>
      </c>
      <c r="E174" s="129">
        <v>0.38994307400379508</v>
      </c>
      <c r="F174" s="129">
        <v>0.23408892763731476</v>
      </c>
      <c r="G174" s="129">
        <v>0.31389578163771709</v>
      </c>
      <c r="H174" s="129">
        <v>0.39041745730550287</v>
      </c>
      <c r="I174" s="129">
        <v>0.23728813559322035</v>
      </c>
      <c r="J174" s="129">
        <v>0.79545454545454553</v>
      </c>
      <c r="K174" s="129">
        <v>0.22430107526881726</v>
      </c>
      <c r="L174" s="129">
        <v>0.19954988747186791</v>
      </c>
      <c r="M174" s="129">
        <v>0.31249999999999994</v>
      </c>
      <c r="N174" s="129">
        <v>0.34005376344086019</v>
      </c>
      <c r="O174" s="129">
        <v>0.26660341555977218</v>
      </c>
      <c r="P174" s="129">
        <v>0.29621318373071526</v>
      </c>
      <c r="Q174" s="129">
        <v>0.4511648745519713</v>
      </c>
      <c r="R174" s="129">
        <v>0.51757342320654787</v>
      </c>
      <c r="S174" s="129">
        <v>0.29032258064516131</v>
      </c>
      <c r="T174" s="129">
        <v>0.43426658551430308</v>
      </c>
      <c r="U174" s="129">
        <v>0.50620347394540943</v>
      </c>
      <c r="V174" s="129">
        <v>0.34264358772619974</v>
      </c>
      <c r="W174" s="129">
        <v>0.48433179723502306</v>
      </c>
      <c r="X174" s="129">
        <v>0.24226464779460166</v>
      </c>
      <c r="Y174" s="129">
        <v>0.28770706190061029</v>
      </c>
      <c r="Z174" s="129">
        <v>0.40552995391705066</v>
      </c>
      <c r="AA174" s="129">
        <v>0.28618693134822165</v>
      </c>
    </row>
    <row r="175" spans="1:27" x14ac:dyDescent="0.2">
      <c r="A175" s="129" t="s">
        <v>1748</v>
      </c>
      <c r="B175" s="129">
        <v>0.12421365217051539</v>
      </c>
      <c r="C175" s="129">
        <v>0.24221844934917941</v>
      </c>
      <c r="D175" s="129">
        <v>0</v>
      </c>
      <c r="E175" s="129">
        <v>0.32714138286893701</v>
      </c>
      <c r="F175" s="129">
        <v>0.2192982456140351</v>
      </c>
      <c r="G175" s="129">
        <v>0.3063427800269905</v>
      </c>
      <c r="H175" s="129">
        <v>0.33126934984520123</v>
      </c>
      <c r="I175" s="129">
        <v>0.2346119536128457</v>
      </c>
      <c r="J175" s="129">
        <v>0.74282296650717694</v>
      </c>
      <c r="K175" s="129">
        <v>0.26807017543859651</v>
      </c>
      <c r="L175" s="129">
        <v>0.17911056711546303</v>
      </c>
      <c r="M175" s="129">
        <v>0.18969298245614033</v>
      </c>
      <c r="N175" s="129">
        <v>0.216374269005848</v>
      </c>
      <c r="O175" s="129">
        <v>0.20897832817337469</v>
      </c>
      <c r="P175" s="129">
        <v>0.23447749809305876</v>
      </c>
      <c r="Q175" s="129">
        <v>0.42763157894736847</v>
      </c>
      <c r="R175" s="129">
        <v>0.48389630793401411</v>
      </c>
      <c r="S175" s="129">
        <v>0.32456140350877188</v>
      </c>
      <c r="T175" s="129">
        <v>0.3892750744786494</v>
      </c>
      <c r="U175" s="129">
        <v>0.43570464623096206</v>
      </c>
      <c r="V175" s="129">
        <v>0.23620025673940948</v>
      </c>
      <c r="W175" s="129">
        <v>0.50175438596491229</v>
      </c>
      <c r="X175" s="129">
        <v>0.26834944504117431</v>
      </c>
      <c r="Y175" s="129">
        <v>0.16642958748221903</v>
      </c>
      <c r="Z175" s="129">
        <v>0.39724310776942362</v>
      </c>
      <c r="AA175" s="129">
        <v>0.34278002699055327</v>
      </c>
    </row>
    <row r="176" spans="1:27" x14ac:dyDescent="0.2">
      <c r="A176" s="129" t="s">
        <v>1749</v>
      </c>
      <c r="B176" s="129">
        <v>0.29254552600550232</v>
      </c>
      <c r="C176" s="129">
        <v>0.38994307400379508</v>
      </c>
      <c r="D176" s="129">
        <v>0.32714138286893701</v>
      </c>
      <c r="E176" s="129">
        <v>0</v>
      </c>
      <c r="F176" s="129">
        <v>0.30365659777424486</v>
      </c>
      <c r="G176" s="129">
        <v>0.47662141779788841</v>
      </c>
      <c r="H176" s="129">
        <v>0.50490196078431371</v>
      </c>
      <c r="I176" s="129">
        <v>0.29378531073446329</v>
      </c>
      <c r="J176" s="129">
        <v>0.81818181818181823</v>
      </c>
      <c r="K176" s="129">
        <v>0.23764705882352943</v>
      </c>
      <c r="L176" s="129">
        <v>0.33675330597355213</v>
      </c>
      <c r="M176" s="129">
        <v>0.37009803921568629</v>
      </c>
      <c r="N176" s="129">
        <v>0.3423202614379085</v>
      </c>
      <c r="O176" s="129">
        <v>0.29411764705882354</v>
      </c>
      <c r="P176" s="129">
        <v>0.34782608695652167</v>
      </c>
      <c r="Q176" s="129">
        <v>0.56781045751633985</v>
      </c>
      <c r="R176" s="129">
        <v>0.56335967222709971</v>
      </c>
      <c r="S176" s="129">
        <v>0.40753119429590018</v>
      </c>
      <c r="T176" s="129">
        <v>0.48834628190898999</v>
      </c>
      <c r="U176" s="129">
        <v>0.61473820297349713</v>
      </c>
      <c r="V176" s="129">
        <v>0.25538020086083213</v>
      </c>
      <c r="W176" s="129">
        <v>0.61820728291316529</v>
      </c>
      <c r="X176" s="129">
        <v>0.4343737494997999</v>
      </c>
      <c r="Y176" s="129">
        <v>0.30630630630630634</v>
      </c>
      <c r="Z176" s="129">
        <v>0.51288515406162472</v>
      </c>
      <c r="AA176" s="129">
        <v>0.4705882352941177</v>
      </c>
    </row>
    <row r="177" spans="1:27" x14ac:dyDescent="0.2">
      <c r="A177" s="129" t="s">
        <v>1750</v>
      </c>
      <c r="B177" s="129">
        <v>0.16520195027990123</v>
      </c>
      <c r="C177" s="129">
        <v>0.23408892763731476</v>
      </c>
      <c r="D177" s="129">
        <v>0.2192982456140351</v>
      </c>
      <c r="E177" s="129">
        <v>0.30365659777424486</v>
      </c>
      <c r="F177" s="129">
        <v>0</v>
      </c>
      <c r="G177" s="129">
        <v>0.35308385308385304</v>
      </c>
      <c r="H177" s="129">
        <v>0.41136724960254378</v>
      </c>
      <c r="I177" s="129">
        <v>0.16353641777370595</v>
      </c>
      <c r="J177" s="129">
        <v>0.7371007371007372</v>
      </c>
      <c r="K177" s="129">
        <v>0.17189189189189186</v>
      </c>
      <c r="L177" s="129">
        <v>0.24355751099937145</v>
      </c>
      <c r="M177" s="129">
        <v>0.2743243243243243</v>
      </c>
      <c r="N177" s="129">
        <v>0.31831831831831836</v>
      </c>
      <c r="O177" s="129">
        <v>0.22019077901430847</v>
      </c>
      <c r="P177" s="129">
        <v>0.24606345475910696</v>
      </c>
      <c r="Q177" s="129">
        <v>0.5067567567567568</v>
      </c>
      <c r="R177" s="129">
        <v>0.50947962888261389</v>
      </c>
      <c r="S177" s="129">
        <v>0.39834152334152334</v>
      </c>
      <c r="T177" s="129">
        <v>0.39826619071902086</v>
      </c>
      <c r="U177" s="129">
        <v>0.51588951588951582</v>
      </c>
      <c r="V177" s="129">
        <v>0.29169413315754777</v>
      </c>
      <c r="W177" s="129">
        <v>0.51698841698841702</v>
      </c>
      <c r="X177" s="129">
        <v>0.31936017650303367</v>
      </c>
      <c r="Y177" s="129">
        <v>0.26576576576576583</v>
      </c>
      <c r="Z177" s="129">
        <v>0.44169884169884177</v>
      </c>
      <c r="AA177" s="129">
        <v>0.37352737352737353</v>
      </c>
    </row>
    <row r="178" spans="1:27" x14ac:dyDescent="0.2">
      <c r="A178" s="129" t="s">
        <v>1751</v>
      </c>
      <c r="B178" s="129">
        <v>0.22460167894466337</v>
      </c>
      <c r="C178" s="129">
        <v>0.31389578163771709</v>
      </c>
      <c r="D178" s="129">
        <v>0.3063427800269905</v>
      </c>
      <c r="E178" s="129">
        <v>0.47662141779788841</v>
      </c>
      <c r="F178" s="129">
        <v>0.35308385308385304</v>
      </c>
      <c r="G178" s="129">
        <v>0</v>
      </c>
      <c r="H178" s="129">
        <v>0.19532428355957765</v>
      </c>
      <c r="I178" s="129">
        <v>0.3239895697522816</v>
      </c>
      <c r="J178" s="129">
        <v>0.58333333333333337</v>
      </c>
      <c r="K178" s="129">
        <v>0.4128205128205128</v>
      </c>
      <c r="L178" s="129">
        <v>0.31604054859868813</v>
      </c>
      <c r="M178" s="129">
        <v>0.20384615384615387</v>
      </c>
      <c r="N178" s="129">
        <v>0.23397435897435906</v>
      </c>
      <c r="O178" s="129">
        <v>0.4095022624434389</v>
      </c>
      <c r="P178" s="129">
        <v>0.3169453734671126</v>
      </c>
      <c r="Q178" s="129">
        <v>0.28632478632478631</v>
      </c>
      <c r="R178" s="129">
        <v>0.38978185993111375</v>
      </c>
      <c r="S178" s="129">
        <v>0.39044289044289049</v>
      </c>
      <c r="T178" s="129">
        <v>0.25229801644895988</v>
      </c>
      <c r="U178" s="129">
        <v>0.27106227106227115</v>
      </c>
      <c r="V178" s="129">
        <v>0.3239524702939337</v>
      </c>
      <c r="W178" s="129">
        <v>0.35677655677655684</v>
      </c>
      <c r="X178" s="129">
        <v>0.26556776556776557</v>
      </c>
      <c r="Y178" s="129">
        <v>0.29209979209979209</v>
      </c>
      <c r="Z178" s="129">
        <v>0.32271062271062273</v>
      </c>
      <c r="AA178" s="129">
        <v>0.23076923076923075</v>
      </c>
    </row>
    <row r="179" spans="1:27" x14ac:dyDescent="0.2">
      <c r="A179" s="129" t="s">
        <v>1752</v>
      </c>
      <c r="B179" s="129">
        <v>0.2760055024236866</v>
      </c>
      <c r="C179" s="129">
        <v>0.39041745730550287</v>
      </c>
      <c r="D179" s="129">
        <v>0.33126934984520123</v>
      </c>
      <c r="E179" s="129">
        <v>0.50490196078431371</v>
      </c>
      <c r="F179" s="129">
        <v>0.41136724960254378</v>
      </c>
      <c r="G179" s="129">
        <v>0.19532428355957765</v>
      </c>
      <c r="H179" s="129">
        <v>0</v>
      </c>
      <c r="I179" s="129">
        <v>0.35319042871385853</v>
      </c>
      <c r="J179" s="129">
        <v>0.5802139037433155</v>
      </c>
      <c r="K179" s="129">
        <v>0.49901960784313726</v>
      </c>
      <c r="L179" s="129">
        <v>0.30369357045143647</v>
      </c>
      <c r="M179" s="129">
        <v>0.31323529411764711</v>
      </c>
      <c r="N179" s="129">
        <v>0.31209150326797391</v>
      </c>
      <c r="O179" s="129">
        <v>0.4705882352941177</v>
      </c>
      <c r="P179" s="129">
        <v>0.38491048593350391</v>
      </c>
      <c r="Q179" s="129">
        <v>0.23529411764705874</v>
      </c>
      <c r="R179" s="129">
        <v>0.33647936786654958</v>
      </c>
      <c r="S179" s="129">
        <v>0.3883689839572193</v>
      </c>
      <c r="T179" s="129">
        <v>0.2341842397336294</v>
      </c>
      <c r="U179" s="129">
        <v>0.35827407886231422</v>
      </c>
      <c r="V179" s="129">
        <v>0.38845050215208038</v>
      </c>
      <c r="W179" s="129">
        <v>0.27521008403361347</v>
      </c>
      <c r="X179" s="129">
        <v>0.30942376950780309</v>
      </c>
      <c r="Y179" s="129">
        <v>0.34591944886062537</v>
      </c>
      <c r="Z179" s="129">
        <v>0.27100840336134446</v>
      </c>
      <c r="AA179" s="129">
        <v>0.2254901960784314</v>
      </c>
    </row>
    <row r="180" spans="1:27" x14ac:dyDescent="0.2">
      <c r="A180" s="129" t="s">
        <v>1753</v>
      </c>
      <c r="B180" s="129">
        <v>0.17039749348835453</v>
      </c>
      <c r="C180" s="129">
        <v>0.23728813559322035</v>
      </c>
      <c r="D180" s="129">
        <v>0.2346119536128457</v>
      </c>
      <c r="E180" s="129">
        <v>0.29378531073446329</v>
      </c>
      <c r="F180" s="129">
        <v>0.16353641777370595</v>
      </c>
      <c r="G180" s="129">
        <v>0.3239895697522816</v>
      </c>
      <c r="H180" s="129">
        <v>0.35319042871385853</v>
      </c>
      <c r="I180" s="129">
        <v>0</v>
      </c>
      <c r="J180" s="129">
        <v>0.62057010785824351</v>
      </c>
      <c r="K180" s="129">
        <v>0.22508474576271192</v>
      </c>
      <c r="L180" s="129">
        <v>0.2806464327946393</v>
      </c>
      <c r="M180" s="129">
        <v>0.21927966101694918</v>
      </c>
      <c r="N180" s="129">
        <v>0.27989642184557439</v>
      </c>
      <c r="O180" s="129">
        <v>0.17996011964107678</v>
      </c>
      <c r="P180" s="129">
        <v>0.19616801768607212</v>
      </c>
      <c r="Q180" s="129">
        <v>0.46186440677966106</v>
      </c>
      <c r="R180" s="129">
        <v>0.47558816089046302</v>
      </c>
      <c r="S180" s="129">
        <v>0.43239599383667188</v>
      </c>
      <c r="T180" s="129">
        <v>0.37032299328429813</v>
      </c>
      <c r="U180" s="129">
        <v>0.45818588191469545</v>
      </c>
      <c r="V180" s="129">
        <v>0.31955353451839608</v>
      </c>
      <c r="W180" s="129">
        <v>0.5188861985472154</v>
      </c>
      <c r="X180" s="129">
        <v>0.31684538222068487</v>
      </c>
      <c r="Y180" s="129">
        <v>0.31180332875248135</v>
      </c>
      <c r="Z180" s="129">
        <v>0.49830508474576279</v>
      </c>
      <c r="AA180" s="129">
        <v>0.42438070404172096</v>
      </c>
    </row>
    <row r="181" spans="1:27" x14ac:dyDescent="0.2">
      <c r="A181" s="129" t="s">
        <v>1754</v>
      </c>
      <c r="B181" s="129">
        <v>0.67518728487548074</v>
      </c>
      <c r="C181" s="129">
        <v>0.79545454545454553</v>
      </c>
      <c r="D181" s="129">
        <v>0.74282296650717694</v>
      </c>
      <c r="E181" s="129">
        <v>0.81818181818181823</v>
      </c>
      <c r="F181" s="129">
        <v>0.7371007371007372</v>
      </c>
      <c r="G181" s="129">
        <v>0.58333333333333337</v>
      </c>
      <c r="H181" s="129">
        <v>0.5802139037433155</v>
      </c>
      <c r="I181" s="129">
        <v>0.62057010785824351</v>
      </c>
      <c r="J181" s="129">
        <v>0</v>
      </c>
      <c r="K181" s="129">
        <v>0.77030303030303038</v>
      </c>
      <c r="L181" s="129">
        <v>0.79492600422832982</v>
      </c>
      <c r="M181" s="129">
        <v>0.59318181818181814</v>
      </c>
      <c r="N181" s="129">
        <v>0.67929292929292939</v>
      </c>
      <c r="O181" s="129">
        <v>0.72994652406417115</v>
      </c>
      <c r="P181" s="129">
        <v>0.55731225296442677</v>
      </c>
      <c r="Q181" s="129">
        <v>0.61489898989898994</v>
      </c>
      <c r="R181" s="129">
        <v>0.57801899592944372</v>
      </c>
      <c r="S181" s="129">
        <v>0.76136363636363635</v>
      </c>
      <c r="T181" s="129">
        <v>0.49356775300171524</v>
      </c>
      <c r="U181" s="129">
        <v>0.42182817182817184</v>
      </c>
      <c r="V181" s="129">
        <v>0.72062084257206205</v>
      </c>
      <c r="W181" s="129">
        <v>0.63831168831168827</v>
      </c>
      <c r="X181" s="129">
        <v>0.69573283858998136</v>
      </c>
      <c r="Y181" s="129">
        <v>0.76412776412776406</v>
      </c>
      <c r="Z181" s="129">
        <v>0.70974025974025967</v>
      </c>
      <c r="AA181" s="129">
        <v>0.68006993006993011</v>
      </c>
    </row>
    <row r="182" spans="1:27" x14ac:dyDescent="0.2">
      <c r="A182" s="129" t="s">
        <v>1755</v>
      </c>
      <c r="B182" s="129">
        <v>0.23857461024498891</v>
      </c>
      <c r="C182" s="129">
        <v>0.22430107526881726</v>
      </c>
      <c r="D182" s="129">
        <v>0.26807017543859651</v>
      </c>
      <c r="E182" s="129">
        <v>0.23764705882352943</v>
      </c>
      <c r="F182" s="129">
        <v>0.17189189189189186</v>
      </c>
      <c r="G182" s="129">
        <v>0.4128205128205128</v>
      </c>
      <c r="H182" s="129">
        <v>0.49901960784313726</v>
      </c>
      <c r="I182" s="129">
        <v>0.22508474576271192</v>
      </c>
      <c r="J182" s="129">
        <v>0.77030303030303038</v>
      </c>
      <c r="K182" s="129">
        <v>0</v>
      </c>
      <c r="L182" s="129">
        <v>0.27984496124031011</v>
      </c>
      <c r="M182" s="129">
        <v>0.30833333333333329</v>
      </c>
      <c r="N182" s="129">
        <v>0.31111111111111112</v>
      </c>
      <c r="O182" s="129">
        <v>0.20509803921568628</v>
      </c>
      <c r="P182" s="129">
        <v>0.31536231884057975</v>
      </c>
      <c r="Q182" s="129">
        <v>0.551111111111111</v>
      </c>
      <c r="R182" s="129">
        <v>0.57512437810945283</v>
      </c>
      <c r="S182" s="129">
        <v>0.43878787878787878</v>
      </c>
      <c r="T182" s="129">
        <v>0.48050314465408805</v>
      </c>
      <c r="U182" s="129">
        <v>0.59589743589743593</v>
      </c>
      <c r="V182" s="129">
        <v>0.32065040650406501</v>
      </c>
      <c r="W182" s="129">
        <v>0.6009523809523809</v>
      </c>
      <c r="X182" s="129">
        <v>0.35102040816326524</v>
      </c>
      <c r="Y182" s="129">
        <v>0.25657657657657662</v>
      </c>
      <c r="Z182" s="129">
        <v>0.49999999999999994</v>
      </c>
      <c r="AA182" s="129">
        <v>0.42769230769230765</v>
      </c>
    </row>
    <row r="183" spans="1:27" x14ac:dyDescent="0.2">
      <c r="A183" s="129" t="s">
        <v>1756</v>
      </c>
      <c r="B183" s="129">
        <v>0.16740042471642402</v>
      </c>
      <c r="C183" s="129">
        <v>0.19954988747186791</v>
      </c>
      <c r="D183" s="129">
        <v>0.17911056711546303</v>
      </c>
      <c r="E183" s="129">
        <v>0.33675330597355213</v>
      </c>
      <c r="F183" s="129">
        <v>0.24355751099937145</v>
      </c>
      <c r="G183" s="129">
        <v>0.31604054859868813</v>
      </c>
      <c r="H183" s="129">
        <v>0.30369357045143647</v>
      </c>
      <c r="I183" s="129">
        <v>0.2806464327946393</v>
      </c>
      <c r="J183" s="129">
        <v>0.79492600422832982</v>
      </c>
      <c r="K183" s="129">
        <v>0.27984496124031011</v>
      </c>
      <c r="L183" s="129">
        <v>0</v>
      </c>
      <c r="M183" s="129">
        <v>0.25523255813953483</v>
      </c>
      <c r="N183" s="129">
        <v>0.1847545219638243</v>
      </c>
      <c r="O183" s="129">
        <v>0.31942544459644329</v>
      </c>
      <c r="P183" s="129">
        <v>0.27977755308392316</v>
      </c>
      <c r="Q183" s="129">
        <v>0.37080103359173133</v>
      </c>
      <c r="R183" s="129">
        <v>0.48073585560569249</v>
      </c>
      <c r="S183" s="129">
        <v>0.25766384778012674</v>
      </c>
      <c r="T183" s="129">
        <v>0.40763492759982445</v>
      </c>
      <c r="U183" s="129">
        <v>0.50102223358037312</v>
      </c>
      <c r="V183" s="129">
        <v>0.29013045944412935</v>
      </c>
      <c r="W183" s="129">
        <v>0.40730897009966782</v>
      </c>
      <c r="X183" s="129">
        <v>0.1535358329378263</v>
      </c>
      <c r="Y183" s="129">
        <v>0.15807668133249531</v>
      </c>
      <c r="Z183" s="129">
        <v>0.27873754152823926</v>
      </c>
      <c r="AA183" s="129">
        <v>0.2468694096601074</v>
      </c>
    </row>
    <row r="184" spans="1:27" x14ac:dyDescent="0.2">
      <c r="A184" s="129" t="s">
        <v>1757</v>
      </c>
      <c r="B184" s="129">
        <v>0.15548440979955461</v>
      </c>
      <c r="C184" s="129">
        <v>0.31249999999999994</v>
      </c>
      <c r="D184" s="129">
        <v>0.18969298245614033</v>
      </c>
      <c r="E184" s="129">
        <v>0.37009803921568629</v>
      </c>
      <c r="F184" s="129">
        <v>0.2743243243243243</v>
      </c>
      <c r="G184" s="129">
        <v>0.20384615384615387</v>
      </c>
      <c r="H184" s="129">
        <v>0.31323529411764711</v>
      </c>
      <c r="I184" s="129">
        <v>0.21927966101694918</v>
      </c>
      <c r="J184" s="129">
        <v>0.59318181818181814</v>
      </c>
      <c r="K184" s="129">
        <v>0.30833333333333329</v>
      </c>
      <c r="L184" s="129">
        <v>0.25523255813953483</v>
      </c>
      <c r="M184" s="129">
        <v>0</v>
      </c>
      <c r="N184" s="129">
        <v>0.19861111111111107</v>
      </c>
      <c r="O184" s="129">
        <v>0.24411764705882352</v>
      </c>
      <c r="P184" s="129">
        <v>0.19945652173913048</v>
      </c>
      <c r="Q184" s="129">
        <v>0.39999999999999997</v>
      </c>
      <c r="R184" s="129">
        <v>0.43694029850746269</v>
      </c>
      <c r="S184" s="129">
        <v>0.37386363636363645</v>
      </c>
      <c r="T184" s="129">
        <v>0.32216981132075473</v>
      </c>
      <c r="U184" s="129">
        <v>0.37225274725274726</v>
      </c>
      <c r="V184" s="129">
        <v>0.2222560975609757</v>
      </c>
      <c r="W184" s="129">
        <v>0.45892857142857135</v>
      </c>
      <c r="X184" s="129">
        <v>0.24668367346938774</v>
      </c>
      <c r="Y184" s="129">
        <v>0.24391891891891893</v>
      </c>
      <c r="Z184" s="129">
        <v>0.41785714285714293</v>
      </c>
      <c r="AA184" s="129">
        <v>0.36442307692307691</v>
      </c>
    </row>
    <row r="185" spans="1:27" x14ac:dyDescent="0.2">
      <c r="A185" s="129" t="s">
        <v>1758</v>
      </c>
      <c r="B185" s="129">
        <v>0.22135609997525368</v>
      </c>
      <c r="C185" s="129">
        <v>0.34005376344086019</v>
      </c>
      <c r="D185" s="129">
        <v>0.216374269005848</v>
      </c>
      <c r="E185" s="129">
        <v>0.3423202614379085</v>
      </c>
      <c r="F185" s="129">
        <v>0.31831831831831836</v>
      </c>
      <c r="G185" s="129">
        <v>0.23397435897435906</v>
      </c>
      <c r="H185" s="129">
        <v>0.31209150326797391</v>
      </c>
      <c r="I185" s="129">
        <v>0.27989642184557439</v>
      </c>
      <c r="J185" s="129">
        <v>0.67929292929292939</v>
      </c>
      <c r="K185" s="129">
        <v>0.31111111111111112</v>
      </c>
      <c r="L185" s="129">
        <v>0.1847545219638243</v>
      </c>
      <c r="M185" s="129">
        <v>0.19861111111111107</v>
      </c>
      <c r="N185" s="129">
        <v>0</v>
      </c>
      <c r="O185" s="129">
        <v>0.31127450980392157</v>
      </c>
      <c r="P185" s="129">
        <v>0.28925120772946861</v>
      </c>
      <c r="Q185" s="129">
        <v>0.30555555555555558</v>
      </c>
      <c r="R185" s="129">
        <v>0.53441127694859036</v>
      </c>
      <c r="S185" s="129">
        <v>0.28914141414141414</v>
      </c>
      <c r="T185" s="129">
        <v>0.38050314465408808</v>
      </c>
      <c r="U185" s="129">
        <v>0.41514041514041511</v>
      </c>
      <c r="V185" s="129">
        <v>0.18733062330623307</v>
      </c>
      <c r="W185" s="129">
        <v>0.35357142857142859</v>
      </c>
      <c r="X185" s="129">
        <v>0.20436507936507939</v>
      </c>
      <c r="Y185" s="129">
        <v>0.14226726726726724</v>
      </c>
      <c r="Z185" s="129">
        <v>0.3083333333333334</v>
      </c>
      <c r="AA185" s="129">
        <v>0.23183760683760685</v>
      </c>
    </row>
    <row r="186" spans="1:27" x14ac:dyDescent="0.2">
      <c r="A186" s="129" t="s">
        <v>1759</v>
      </c>
      <c r="B186" s="129">
        <v>0.22219310886938295</v>
      </c>
      <c r="C186" s="129">
        <v>0.26660341555977218</v>
      </c>
      <c r="D186" s="129">
        <v>0.20897832817337469</v>
      </c>
      <c r="E186" s="129">
        <v>0.29411764705882354</v>
      </c>
      <c r="F186" s="129">
        <v>0.22019077901430847</v>
      </c>
      <c r="G186" s="129">
        <v>0.4095022624434389</v>
      </c>
      <c r="H186" s="129">
        <v>0.4705882352941177</v>
      </c>
      <c r="I186" s="129">
        <v>0.17996011964107678</v>
      </c>
      <c r="J186" s="129">
        <v>0.72994652406417115</v>
      </c>
      <c r="K186" s="129">
        <v>0.20509803921568628</v>
      </c>
      <c r="L186" s="129">
        <v>0.31942544459644329</v>
      </c>
      <c r="M186" s="129">
        <v>0.24411764705882352</v>
      </c>
      <c r="N186" s="129">
        <v>0.31127450980392157</v>
      </c>
      <c r="O186" s="129">
        <v>0</v>
      </c>
      <c r="P186" s="129">
        <v>0.30511508951406641</v>
      </c>
      <c r="Q186" s="129">
        <v>0.49918300653594783</v>
      </c>
      <c r="R186" s="129">
        <v>0.58340649692712898</v>
      </c>
      <c r="S186" s="129">
        <v>0.45254010695187158</v>
      </c>
      <c r="T186" s="129">
        <v>0.47558268590455044</v>
      </c>
      <c r="U186" s="129">
        <v>0.5892049127343244</v>
      </c>
      <c r="V186" s="129">
        <v>0.23672883787661408</v>
      </c>
      <c r="W186" s="129">
        <v>0.58151260504201674</v>
      </c>
      <c r="X186" s="129">
        <v>0.29171668667466977</v>
      </c>
      <c r="Y186" s="129">
        <v>0.2564917859035506</v>
      </c>
      <c r="Z186" s="129">
        <v>0.4823529411764706</v>
      </c>
      <c r="AA186" s="129">
        <v>0.40045248868778277</v>
      </c>
    </row>
    <row r="187" spans="1:27" x14ac:dyDescent="0.2">
      <c r="A187" s="129" t="s">
        <v>1760</v>
      </c>
      <c r="B187" s="129">
        <v>0.20561634550208191</v>
      </c>
      <c r="C187" s="129">
        <v>0.29621318373071526</v>
      </c>
      <c r="D187" s="129">
        <v>0.23447749809305876</v>
      </c>
      <c r="E187" s="129">
        <v>0.34782608695652167</v>
      </c>
      <c r="F187" s="129">
        <v>0.24606345475910696</v>
      </c>
      <c r="G187" s="129">
        <v>0.3169453734671126</v>
      </c>
      <c r="H187" s="129">
        <v>0.38491048593350391</v>
      </c>
      <c r="I187" s="129">
        <v>0.19616801768607212</v>
      </c>
      <c r="J187" s="129">
        <v>0.55731225296442677</v>
      </c>
      <c r="K187" s="129">
        <v>0.31536231884057975</v>
      </c>
      <c r="L187" s="129">
        <v>0.27977755308392316</v>
      </c>
      <c r="M187" s="129">
        <v>0.19945652173913048</v>
      </c>
      <c r="N187" s="129">
        <v>0.28925120772946861</v>
      </c>
      <c r="O187" s="129">
        <v>0.30511508951406641</v>
      </c>
      <c r="P187" s="129">
        <v>0</v>
      </c>
      <c r="Q187" s="129">
        <v>0.4804347826086956</v>
      </c>
      <c r="R187" s="129">
        <v>0.51628812459441931</v>
      </c>
      <c r="S187" s="129">
        <v>0.4067193675889329</v>
      </c>
      <c r="T187" s="129">
        <v>0.32846595570139464</v>
      </c>
      <c r="U187" s="129">
        <v>0.37372193024366934</v>
      </c>
      <c r="V187" s="129">
        <v>0.32470837751855786</v>
      </c>
      <c r="W187" s="129">
        <v>0.48012422360248452</v>
      </c>
      <c r="X187" s="129">
        <v>0.293167701863354</v>
      </c>
      <c r="Y187" s="129">
        <v>0.26862514688601646</v>
      </c>
      <c r="Z187" s="129">
        <v>0.44906832298136656</v>
      </c>
      <c r="AA187" s="129">
        <v>0.39018952062430329</v>
      </c>
    </row>
    <row r="188" spans="1:27" x14ac:dyDescent="0.2">
      <c r="A188" s="129" t="s">
        <v>1761</v>
      </c>
      <c r="B188" s="129">
        <v>0.37138084632516716</v>
      </c>
      <c r="C188" s="129">
        <v>0.4511648745519713</v>
      </c>
      <c r="D188" s="129">
        <v>0.42763157894736847</v>
      </c>
      <c r="E188" s="129">
        <v>0.56781045751633985</v>
      </c>
      <c r="F188" s="129">
        <v>0.5067567567567568</v>
      </c>
      <c r="G188" s="129">
        <v>0.28632478632478631</v>
      </c>
      <c r="H188" s="129">
        <v>0.23529411764705874</v>
      </c>
      <c r="I188" s="129">
        <v>0.46186440677966106</v>
      </c>
      <c r="J188" s="129">
        <v>0.61489898989898994</v>
      </c>
      <c r="K188" s="129">
        <v>0.551111111111111</v>
      </c>
      <c r="L188" s="129">
        <v>0.37080103359173133</v>
      </c>
      <c r="M188" s="129">
        <v>0.39999999999999997</v>
      </c>
      <c r="N188" s="129">
        <v>0.30555555555555558</v>
      </c>
      <c r="O188" s="129">
        <v>0.49918300653594783</v>
      </c>
      <c r="P188" s="129">
        <v>0.4804347826086956</v>
      </c>
      <c r="Q188" s="129">
        <v>0</v>
      </c>
      <c r="R188" s="129">
        <v>0.42537313432835822</v>
      </c>
      <c r="S188" s="129">
        <v>0.32323232323232326</v>
      </c>
      <c r="T188" s="129">
        <v>0.30319706498951782</v>
      </c>
      <c r="U188" s="129">
        <v>0.42032967032967039</v>
      </c>
      <c r="V188" s="129">
        <v>0.41192411924119243</v>
      </c>
      <c r="W188" s="129">
        <v>0.19285714285714289</v>
      </c>
      <c r="X188" s="129">
        <v>0.292233560090703</v>
      </c>
      <c r="Y188" s="129">
        <v>0.3502252252252252</v>
      </c>
      <c r="Z188" s="129">
        <v>0.18888888888888894</v>
      </c>
      <c r="AA188" s="129">
        <v>0.21901709401709402</v>
      </c>
    </row>
    <row r="189" spans="1:27" x14ac:dyDescent="0.2">
      <c r="A189" s="129" t="s">
        <v>1762</v>
      </c>
      <c r="B189" s="129">
        <v>0.43243692450885879</v>
      </c>
      <c r="C189" s="129">
        <v>0.51757342320654787</v>
      </c>
      <c r="D189" s="129">
        <v>0.48389630793401411</v>
      </c>
      <c r="E189" s="129">
        <v>0.56335967222709971</v>
      </c>
      <c r="F189" s="129">
        <v>0.50947962888261389</v>
      </c>
      <c r="G189" s="129">
        <v>0.38978185993111375</v>
      </c>
      <c r="H189" s="129">
        <v>0.33647936786654958</v>
      </c>
      <c r="I189" s="129">
        <v>0.47558816089046302</v>
      </c>
      <c r="J189" s="129">
        <v>0.57801899592944372</v>
      </c>
      <c r="K189" s="129">
        <v>0.57512437810945283</v>
      </c>
      <c r="L189" s="129">
        <v>0.48073585560569249</v>
      </c>
      <c r="M189" s="129">
        <v>0.43694029850746269</v>
      </c>
      <c r="N189" s="129">
        <v>0.53441127694859036</v>
      </c>
      <c r="O189" s="129">
        <v>0.58340649692712898</v>
      </c>
      <c r="P189" s="129">
        <v>0.51628812459441931</v>
      </c>
      <c r="Q189" s="129">
        <v>0.42537313432835822</v>
      </c>
      <c r="R189" s="129">
        <v>0</v>
      </c>
      <c r="S189" s="129">
        <v>0.54240162822252369</v>
      </c>
      <c r="T189" s="129">
        <v>0.36834694452266975</v>
      </c>
      <c r="U189" s="129">
        <v>0.43316385107429889</v>
      </c>
      <c r="V189" s="129">
        <v>0.48489261012013102</v>
      </c>
      <c r="W189" s="129">
        <v>0.4805970149253731</v>
      </c>
      <c r="X189" s="129">
        <v>0.45491928114529406</v>
      </c>
      <c r="Y189" s="129">
        <v>0.49294070189592581</v>
      </c>
      <c r="Z189" s="129">
        <v>0.52281449893390197</v>
      </c>
      <c r="AA189" s="129">
        <v>0.38538078836586304</v>
      </c>
    </row>
    <row r="190" spans="1:27" x14ac:dyDescent="0.2">
      <c r="A190" s="129" t="s">
        <v>1763</v>
      </c>
      <c r="B190" s="129">
        <v>0.30646385908078572</v>
      </c>
      <c r="C190" s="129">
        <v>0.29032258064516131</v>
      </c>
      <c r="D190" s="129">
        <v>0.32456140350877188</v>
      </c>
      <c r="E190" s="129">
        <v>0.40753119429590018</v>
      </c>
      <c r="F190" s="129">
        <v>0.39834152334152334</v>
      </c>
      <c r="G190" s="129">
        <v>0.39044289044289049</v>
      </c>
      <c r="H190" s="129">
        <v>0.3883689839572193</v>
      </c>
      <c r="I190" s="129">
        <v>0.43239599383667188</v>
      </c>
      <c r="J190" s="129">
        <v>0.76136363636363635</v>
      </c>
      <c r="K190" s="129">
        <v>0.43878787878787878</v>
      </c>
      <c r="L190" s="129">
        <v>0.25766384778012674</v>
      </c>
      <c r="M190" s="129">
        <v>0.37386363636363645</v>
      </c>
      <c r="N190" s="129">
        <v>0.28914141414141414</v>
      </c>
      <c r="O190" s="129">
        <v>0.45254010695187158</v>
      </c>
      <c r="P190" s="129">
        <v>0.4067193675889329</v>
      </c>
      <c r="Q190" s="129">
        <v>0.32323232323232326</v>
      </c>
      <c r="R190" s="129">
        <v>0.54240162822252369</v>
      </c>
      <c r="S190" s="129">
        <v>0</v>
      </c>
      <c r="T190" s="129">
        <v>0.44854202401372212</v>
      </c>
      <c r="U190" s="129">
        <v>0.59228271728271742</v>
      </c>
      <c r="V190" s="129">
        <v>0.39523281596452331</v>
      </c>
      <c r="W190" s="129">
        <v>0.32759740259740255</v>
      </c>
      <c r="X190" s="129">
        <v>0.302643784786642</v>
      </c>
      <c r="Y190" s="129">
        <v>0.25747338247338247</v>
      </c>
      <c r="Z190" s="129">
        <v>0.28668831168831166</v>
      </c>
      <c r="AA190" s="129">
        <v>0.30652680652680642</v>
      </c>
    </row>
    <row r="191" spans="1:27" x14ac:dyDescent="0.2">
      <c r="A191" s="129" t="s">
        <v>1764</v>
      </c>
      <c r="B191" s="129">
        <v>0.3422700340379039</v>
      </c>
      <c r="C191" s="129">
        <v>0.43426658551430308</v>
      </c>
      <c r="D191" s="129">
        <v>0.3892750744786494</v>
      </c>
      <c r="E191" s="129">
        <v>0.48834628190898999</v>
      </c>
      <c r="F191" s="129">
        <v>0.39826619071902086</v>
      </c>
      <c r="G191" s="129">
        <v>0.25229801644895988</v>
      </c>
      <c r="H191" s="129">
        <v>0.2341842397336294</v>
      </c>
      <c r="I191" s="129">
        <v>0.37032299328429813</v>
      </c>
      <c r="J191" s="129">
        <v>0.49356775300171524</v>
      </c>
      <c r="K191" s="129">
        <v>0.48050314465408805</v>
      </c>
      <c r="L191" s="129">
        <v>0.40763492759982445</v>
      </c>
      <c r="M191" s="129">
        <v>0.32216981132075473</v>
      </c>
      <c r="N191" s="129">
        <v>0.38050314465408808</v>
      </c>
      <c r="O191" s="129">
        <v>0.47558268590455044</v>
      </c>
      <c r="P191" s="129">
        <v>0.32846595570139464</v>
      </c>
      <c r="Q191" s="129">
        <v>0.30319706498951782</v>
      </c>
      <c r="R191" s="129">
        <v>0.36834694452266975</v>
      </c>
      <c r="S191" s="129">
        <v>0.44854202401372212</v>
      </c>
      <c r="T191" s="129">
        <v>0</v>
      </c>
      <c r="U191" s="129">
        <v>0.27265187642546129</v>
      </c>
      <c r="V191" s="129">
        <v>0.378739070409572</v>
      </c>
      <c r="W191" s="129">
        <v>0.36549865229110517</v>
      </c>
      <c r="X191" s="129">
        <v>0.35637273777435508</v>
      </c>
      <c r="Y191" s="129">
        <v>0.39401665816760156</v>
      </c>
      <c r="Z191" s="129">
        <v>0.34501347708894881</v>
      </c>
      <c r="AA191" s="129">
        <v>0.27261731978713111</v>
      </c>
    </row>
    <row r="192" spans="1:27" x14ac:dyDescent="0.2">
      <c r="A192" s="129" t="s">
        <v>1765</v>
      </c>
      <c r="B192" s="129">
        <v>0.37962260456692531</v>
      </c>
      <c r="C192" s="129">
        <v>0.50620347394540943</v>
      </c>
      <c r="D192" s="129">
        <v>0.43570464623096206</v>
      </c>
      <c r="E192" s="129">
        <v>0.61473820297349713</v>
      </c>
      <c r="F192" s="129">
        <v>0.51588951588951582</v>
      </c>
      <c r="G192" s="129">
        <v>0.27106227106227115</v>
      </c>
      <c r="H192" s="129">
        <v>0.35827407886231422</v>
      </c>
      <c r="I192" s="129">
        <v>0.45818588191469545</v>
      </c>
      <c r="J192" s="129">
        <v>0.42182817182817184</v>
      </c>
      <c r="K192" s="129">
        <v>0.59589743589743593</v>
      </c>
      <c r="L192" s="129">
        <v>0.50102223358037312</v>
      </c>
      <c r="M192" s="129">
        <v>0.37225274725274726</v>
      </c>
      <c r="N192" s="129">
        <v>0.41514041514041511</v>
      </c>
      <c r="O192" s="129">
        <v>0.5892049127343244</v>
      </c>
      <c r="P192" s="129">
        <v>0.37372193024366934</v>
      </c>
      <c r="Q192" s="129">
        <v>0.42032967032967039</v>
      </c>
      <c r="R192" s="129">
        <v>0.43316385107429889</v>
      </c>
      <c r="S192" s="129">
        <v>0.59228271728271742</v>
      </c>
      <c r="T192" s="129">
        <v>0.27265187642546129</v>
      </c>
      <c r="U192" s="129">
        <v>0</v>
      </c>
      <c r="V192" s="129">
        <v>0.5095148753685339</v>
      </c>
      <c r="W192" s="129">
        <v>0.47032967032967044</v>
      </c>
      <c r="X192" s="129">
        <v>0.43720565149136575</v>
      </c>
      <c r="Y192" s="129">
        <v>0.48440748440748449</v>
      </c>
      <c r="Z192" s="129">
        <v>0.48461538461538473</v>
      </c>
      <c r="AA192" s="129">
        <v>0.44871794871794879</v>
      </c>
    </row>
    <row r="193" spans="1:27" x14ac:dyDescent="0.2">
      <c r="A193" s="129" t="s">
        <v>1766</v>
      </c>
      <c r="B193" s="129">
        <v>0.24949752838285622</v>
      </c>
      <c r="C193" s="129">
        <v>0.34264358772619974</v>
      </c>
      <c r="D193" s="129">
        <v>0.23620025673940948</v>
      </c>
      <c r="E193" s="129">
        <v>0.25538020086083213</v>
      </c>
      <c r="F193" s="129">
        <v>0.29169413315754777</v>
      </c>
      <c r="G193" s="129">
        <v>0.3239524702939337</v>
      </c>
      <c r="H193" s="129">
        <v>0.38845050215208038</v>
      </c>
      <c r="I193" s="129">
        <v>0.31955353451839608</v>
      </c>
      <c r="J193" s="129">
        <v>0.72062084257206205</v>
      </c>
      <c r="K193" s="129">
        <v>0.32065040650406501</v>
      </c>
      <c r="L193" s="129">
        <v>0.29013045944412935</v>
      </c>
      <c r="M193" s="129">
        <v>0.2222560975609757</v>
      </c>
      <c r="N193" s="129">
        <v>0.18733062330623307</v>
      </c>
      <c r="O193" s="129">
        <v>0.23672883787661408</v>
      </c>
      <c r="P193" s="129">
        <v>0.32470837751855786</v>
      </c>
      <c r="Q193" s="129">
        <v>0.41192411924119243</v>
      </c>
      <c r="R193" s="129">
        <v>0.48489261012013102</v>
      </c>
      <c r="S193" s="129">
        <v>0.39523281596452331</v>
      </c>
      <c r="T193" s="129">
        <v>0.378739070409572</v>
      </c>
      <c r="U193" s="129">
        <v>0.5095148753685339</v>
      </c>
      <c r="V193" s="129">
        <v>0</v>
      </c>
      <c r="W193" s="129">
        <v>0.48466898954703835</v>
      </c>
      <c r="X193" s="129">
        <v>0.28994524639123942</v>
      </c>
      <c r="Y193" s="129">
        <v>0.24082619204570427</v>
      </c>
      <c r="Z193" s="129">
        <v>0.41498257839721253</v>
      </c>
      <c r="AA193" s="129">
        <v>0.32238899312070046</v>
      </c>
    </row>
    <row r="194" spans="1:27" x14ac:dyDescent="0.2">
      <c r="A194" s="129" t="s">
        <v>1767</v>
      </c>
      <c r="B194" s="129">
        <v>0.41339484568883234</v>
      </c>
      <c r="C194" s="129">
        <v>0.48433179723502306</v>
      </c>
      <c r="D194" s="129">
        <v>0.50175438596491229</v>
      </c>
      <c r="E194" s="129">
        <v>0.61820728291316529</v>
      </c>
      <c r="F194" s="129">
        <v>0.51698841698841702</v>
      </c>
      <c r="G194" s="129">
        <v>0.35677655677655684</v>
      </c>
      <c r="H194" s="129">
        <v>0.27521008403361347</v>
      </c>
      <c r="I194" s="129">
        <v>0.5188861985472154</v>
      </c>
      <c r="J194" s="129">
        <v>0.63831168831168827</v>
      </c>
      <c r="K194" s="129">
        <v>0.6009523809523809</v>
      </c>
      <c r="L194" s="129">
        <v>0.40730897009966782</v>
      </c>
      <c r="M194" s="129">
        <v>0.45892857142857135</v>
      </c>
      <c r="N194" s="129">
        <v>0.35357142857142859</v>
      </c>
      <c r="O194" s="129">
        <v>0.58151260504201674</v>
      </c>
      <c r="P194" s="129">
        <v>0.48012422360248452</v>
      </c>
      <c r="Q194" s="129">
        <v>0.19285714285714289</v>
      </c>
      <c r="R194" s="129">
        <v>0.4805970149253731</v>
      </c>
      <c r="S194" s="129">
        <v>0.32759740259740255</v>
      </c>
      <c r="T194" s="129">
        <v>0.36549865229110517</v>
      </c>
      <c r="U194" s="129">
        <v>0.47032967032967044</v>
      </c>
      <c r="V194" s="129">
        <v>0.48466898954703835</v>
      </c>
      <c r="W194" s="129">
        <v>0</v>
      </c>
      <c r="X194" s="129">
        <v>0.35714285714285715</v>
      </c>
      <c r="Y194" s="129">
        <v>0.39395109395109396</v>
      </c>
      <c r="Z194" s="129">
        <v>0.21428571428571436</v>
      </c>
      <c r="AA194" s="129">
        <v>0.29523809523809535</v>
      </c>
    </row>
    <row r="195" spans="1:27" x14ac:dyDescent="0.2">
      <c r="A195" s="129" t="s">
        <v>1768</v>
      </c>
      <c r="B195" s="129">
        <v>0.20849052315803834</v>
      </c>
      <c r="C195" s="129">
        <v>0.24226464779460166</v>
      </c>
      <c r="D195" s="129">
        <v>0.26834944504117431</v>
      </c>
      <c r="E195" s="129">
        <v>0.4343737494997999</v>
      </c>
      <c r="F195" s="129">
        <v>0.31936017650303367</v>
      </c>
      <c r="G195" s="129">
        <v>0.26556776556776557</v>
      </c>
      <c r="H195" s="129">
        <v>0.30942376950780309</v>
      </c>
      <c r="I195" s="129">
        <v>0.31684538222068487</v>
      </c>
      <c r="J195" s="129">
        <v>0.69573283858998136</v>
      </c>
      <c r="K195" s="129">
        <v>0.35102040816326524</v>
      </c>
      <c r="L195" s="129">
        <v>0.1535358329378263</v>
      </c>
      <c r="M195" s="129">
        <v>0.24668367346938774</v>
      </c>
      <c r="N195" s="129">
        <v>0.20436507936507939</v>
      </c>
      <c r="O195" s="129">
        <v>0.29171668667466977</v>
      </c>
      <c r="P195" s="129">
        <v>0.293167701863354</v>
      </c>
      <c r="Q195" s="129">
        <v>0.292233560090703</v>
      </c>
      <c r="R195" s="129">
        <v>0.45491928114529406</v>
      </c>
      <c r="S195" s="129">
        <v>0.302643784786642</v>
      </c>
      <c r="T195" s="129">
        <v>0.35637273777435508</v>
      </c>
      <c r="U195" s="129">
        <v>0.43720565149136575</v>
      </c>
      <c r="V195" s="129">
        <v>0.28994524639123942</v>
      </c>
      <c r="W195" s="129">
        <v>0.35714285714285715</v>
      </c>
      <c r="X195" s="129">
        <v>0</v>
      </c>
      <c r="Y195" s="129">
        <v>0.16887295458724028</v>
      </c>
      <c r="Z195" s="129">
        <v>0.26530612244897961</v>
      </c>
      <c r="AA195" s="129">
        <v>0.17373103087388803</v>
      </c>
    </row>
    <row r="196" spans="1:27" x14ac:dyDescent="0.2">
      <c r="A196" s="129" t="s">
        <v>1769</v>
      </c>
      <c r="B196" s="129">
        <v>0.19227913882702308</v>
      </c>
      <c r="C196" s="129">
        <v>0.28770706190061029</v>
      </c>
      <c r="D196" s="129">
        <v>0.16642958748221903</v>
      </c>
      <c r="E196" s="129">
        <v>0.30630630630630634</v>
      </c>
      <c r="F196" s="129">
        <v>0.26576576576576583</v>
      </c>
      <c r="G196" s="129">
        <v>0.29209979209979209</v>
      </c>
      <c r="H196" s="129">
        <v>0.34591944886062537</v>
      </c>
      <c r="I196" s="129">
        <v>0.31180332875248135</v>
      </c>
      <c r="J196" s="129">
        <v>0.76412776412776406</v>
      </c>
      <c r="K196" s="129">
        <v>0.25657657657657662</v>
      </c>
      <c r="L196" s="129">
        <v>0.15807668133249531</v>
      </c>
      <c r="M196" s="129">
        <v>0.24391891891891893</v>
      </c>
      <c r="N196" s="129">
        <v>0.14226726726726724</v>
      </c>
      <c r="O196" s="129">
        <v>0.2564917859035506</v>
      </c>
      <c r="P196" s="129">
        <v>0.26862514688601646</v>
      </c>
      <c r="Q196" s="129">
        <v>0.3502252252252252</v>
      </c>
      <c r="R196" s="129">
        <v>0.49294070189592581</v>
      </c>
      <c r="S196" s="129">
        <v>0.25747338247338247</v>
      </c>
      <c r="T196" s="129">
        <v>0.39401665816760156</v>
      </c>
      <c r="U196" s="129">
        <v>0.48440748440748449</v>
      </c>
      <c r="V196" s="129">
        <v>0.24082619204570427</v>
      </c>
      <c r="W196" s="129">
        <v>0.39395109395109396</v>
      </c>
      <c r="X196" s="129">
        <v>0.16887295458724028</v>
      </c>
      <c r="Y196" s="129">
        <v>0</v>
      </c>
      <c r="Z196" s="129">
        <v>0.27503217503217514</v>
      </c>
      <c r="AA196" s="129">
        <v>0.23042273042273043</v>
      </c>
    </row>
    <row r="197" spans="1:27" x14ac:dyDescent="0.2">
      <c r="A197" s="129" t="s">
        <v>1770</v>
      </c>
      <c r="B197" s="129">
        <v>0.34887050588609614</v>
      </c>
      <c r="C197" s="129">
        <v>0.40552995391705066</v>
      </c>
      <c r="D197" s="129">
        <v>0.39724310776942362</v>
      </c>
      <c r="E197" s="129">
        <v>0.51288515406162472</v>
      </c>
      <c r="F197" s="129">
        <v>0.44169884169884177</v>
      </c>
      <c r="G197" s="129">
        <v>0.32271062271062273</v>
      </c>
      <c r="H197" s="129">
        <v>0.27100840336134446</v>
      </c>
      <c r="I197" s="129">
        <v>0.49830508474576279</v>
      </c>
      <c r="J197" s="129">
        <v>0.70974025974025967</v>
      </c>
      <c r="K197" s="129">
        <v>0.49999999999999994</v>
      </c>
      <c r="L197" s="129">
        <v>0.27873754152823926</v>
      </c>
      <c r="M197" s="129">
        <v>0.41785714285714293</v>
      </c>
      <c r="N197" s="129">
        <v>0.3083333333333334</v>
      </c>
      <c r="O197" s="129">
        <v>0.4823529411764706</v>
      </c>
      <c r="P197" s="129">
        <v>0.44906832298136656</v>
      </c>
      <c r="Q197" s="129">
        <v>0.18888888888888894</v>
      </c>
      <c r="R197" s="129">
        <v>0.52281449893390197</v>
      </c>
      <c r="S197" s="129">
        <v>0.28668831168831166</v>
      </c>
      <c r="T197" s="129">
        <v>0.34501347708894881</v>
      </c>
      <c r="U197" s="129">
        <v>0.48461538461538473</v>
      </c>
      <c r="V197" s="129">
        <v>0.41498257839721253</v>
      </c>
      <c r="W197" s="129">
        <v>0.21428571428571436</v>
      </c>
      <c r="X197" s="129">
        <v>0.26530612244897961</v>
      </c>
      <c r="Y197" s="129">
        <v>0.27503217503217514</v>
      </c>
      <c r="Z197" s="129">
        <v>0</v>
      </c>
      <c r="AA197" s="129">
        <v>0.21648351648351644</v>
      </c>
    </row>
    <row r="198" spans="1:27" x14ac:dyDescent="0.2">
      <c r="A198" s="129" t="s">
        <v>1771</v>
      </c>
      <c r="B198" s="129">
        <v>0.27625492547541547</v>
      </c>
      <c r="C198" s="129">
        <v>0.28618693134822165</v>
      </c>
      <c r="D198" s="129">
        <v>0.34278002699055327</v>
      </c>
      <c r="E198" s="129">
        <v>0.4705882352941177</v>
      </c>
      <c r="F198" s="129">
        <v>0.37352737352737353</v>
      </c>
      <c r="G198" s="129">
        <v>0.23076923076923075</v>
      </c>
      <c r="H198" s="129">
        <v>0.2254901960784314</v>
      </c>
      <c r="I198" s="129">
        <v>0.42438070404172096</v>
      </c>
      <c r="J198" s="129">
        <v>0.68006993006993011</v>
      </c>
      <c r="K198" s="129">
        <v>0.42769230769230765</v>
      </c>
      <c r="L198" s="129">
        <v>0.2468694096601074</v>
      </c>
      <c r="M198" s="129">
        <v>0.36442307692307691</v>
      </c>
      <c r="N198" s="129">
        <v>0.23183760683760685</v>
      </c>
      <c r="O198" s="129">
        <v>0.40045248868778277</v>
      </c>
      <c r="P198" s="129">
        <v>0.39018952062430329</v>
      </c>
      <c r="Q198" s="129">
        <v>0.21901709401709402</v>
      </c>
      <c r="R198" s="129">
        <v>0.38538078836586304</v>
      </c>
      <c r="S198" s="129">
        <v>0.30652680652680642</v>
      </c>
      <c r="T198" s="129">
        <v>0.27261731978713111</v>
      </c>
      <c r="U198" s="129">
        <v>0.44871794871794879</v>
      </c>
      <c r="V198" s="129">
        <v>0.32238899312070046</v>
      </c>
      <c r="W198" s="129">
        <v>0.29523809523809535</v>
      </c>
      <c r="X198" s="129">
        <v>0.17373103087388803</v>
      </c>
      <c r="Y198" s="129">
        <v>0.23042273042273043</v>
      </c>
      <c r="Z198" s="129">
        <v>0.21648351648351644</v>
      </c>
      <c r="AA198" s="129">
        <v>0</v>
      </c>
    </row>
  </sheetData>
  <conditionalFormatting sqref="B5:AA30">
    <cfRule type="cellIs" dxfId="2" priority="3" stopIfTrue="1" operator="equal">
      <formula>1</formula>
    </cfRule>
    <cfRule type="colorScale" priority="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89:AA114">
    <cfRule type="cellIs" dxfId="1" priority="1" stopIfTrue="1" operator="equal">
      <formula>1</formula>
    </cfRule>
    <cfRule type="cellIs" dxfId="0" priority="2" stopIfTrue="1" operator="greaterThanOrEqual">
      <formula>0.05</formula>
    </cfRule>
  </conditionalFormatting>
  <pageMargins left="0.7" right="0.7" top="0.75" bottom="0.75" header="0.3" footer="0.3"/>
  <pageSetup orientation="portrait" horizontalDpi="0" verticalDpi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O25"/>
  <sheetViews>
    <sheetView topLeftCell="A7" workbookViewId="0">
      <selection activeCell="A28" sqref="A28"/>
    </sheetView>
  </sheetViews>
  <sheetFormatPr baseColWidth="10" defaultColWidth="27.33203125" defaultRowHeight="12" x14ac:dyDescent="0.15"/>
  <cols>
    <col min="1" max="1" width="27.33203125" style="6"/>
    <col min="2" max="2" width="15.5" style="4" customWidth="1"/>
    <col min="3" max="3" width="12.6640625" style="4" customWidth="1"/>
    <col min="4" max="4" width="9.6640625" style="4" customWidth="1"/>
    <col min="5" max="6" width="8.33203125" style="7" customWidth="1"/>
    <col min="7" max="7" width="17.1640625" style="4" customWidth="1"/>
    <col min="8" max="8" width="22.6640625" style="4" bestFit="1" customWidth="1"/>
    <col min="9" max="9" width="10.5" style="4" bestFit="1" customWidth="1"/>
    <col min="10" max="11" width="10.5" style="4" customWidth="1"/>
    <col min="12" max="12" width="10" style="4" customWidth="1"/>
    <col min="13" max="13" width="33.83203125" style="2" customWidth="1"/>
    <col min="14" max="14" width="11.33203125" style="4" customWidth="1"/>
    <col min="15" max="15" width="17.1640625" style="6" customWidth="1"/>
    <col min="16" max="16384" width="27.33203125" style="6"/>
  </cols>
  <sheetData>
    <row r="1" spans="1:15" s="5" customFormat="1" ht="78" x14ac:dyDescent="0.15">
      <c r="A1" s="10" t="s">
        <v>155</v>
      </c>
      <c r="B1" s="3" t="s">
        <v>22</v>
      </c>
      <c r="C1" s="3" t="s">
        <v>121</v>
      </c>
      <c r="D1" s="3" t="s">
        <v>91</v>
      </c>
      <c r="E1" s="8" t="s">
        <v>1794</v>
      </c>
      <c r="F1" s="8" t="s">
        <v>1793</v>
      </c>
      <c r="G1" s="3" t="s">
        <v>110</v>
      </c>
      <c r="H1" s="3" t="s">
        <v>0</v>
      </c>
      <c r="I1" s="3" t="s">
        <v>54</v>
      </c>
      <c r="J1" s="3" t="s">
        <v>374</v>
      </c>
      <c r="K1" s="3" t="s">
        <v>375</v>
      </c>
      <c r="L1" s="3" t="s">
        <v>113</v>
      </c>
      <c r="M1" s="1" t="s">
        <v>373</v>
      </c>
      <c r="N1" s="3" t="s">
        <v>23</v>
      </c>
    </row>
    <row r="2" spans="1:15" s="18" customFormat="1" ht="39" x14ac:dyDescent="0.15">
      <c r="A2" s="35" t="s">
        <v>363</v>
      </c>
      <c r="B2" s="13" t="s">
        <v>64</v>
      </c>
      <c r="C2" s="13" t="s">
        <v>123</v>
      </c>
      <c r="D2" s="13" t="s">
        <v>63</v>
      </c>
      <c r="E2" s="14">
        <v>20.716999999999999</v>
      </c>
      <c r="F2" s="14">
        <v>-12.731109999999999</v>
      </c>
      <c r="G2" s="13" t="s">
        <v>327</v>
      </c>
      <c r="H2" s="13" t="s">
        <v>351</v>
      </c>
      <c r="I2" s="15">
        <v>975</v>
      </c>
      <c r="J2" s="15"/>
      <c r="K2" s="15"/>
      <c r="L2" s="15">
        <v>975</v>
      </c>
      <c r="M2" s="16" t="s">
        <v>59</v>
      </c>
      <c r="N2" s="17" t="s">
        <v>24</v>
      </c>
    </row>
    <row r="3" spans="1:15" s="18" customFormat="1" ht="65" x14ac:dyDescent="0.15">
      <c r="A3" s="35" t="s">
        <v>363</v>
      </c>
      <c r="B3" s="13" t="s">
        <v>9</v>
      </c>
      <c r="C3" s="13" t="s">
        <v>124</v>
      </c>
      <c r="D3" s="13" t="s">
        <v>65</v>
      </c>
      <c r="E3" s="14">
        <v>21.163229999999999</v>
      </c>
      <c r="F3" s="14">
        <v>-11.3894</v>
      </c>
      <c r="G3" s="13" t="s">
        <v>328</v>
      </c>
      <c r="H3" s="13" t="s">
        <v>358</v>
      </c>
      <c r="I3" s="15">
        <v>1036</v>
      </c>
      <c r="J3" s="15"/>
      <c r="K3" s="15"/>
      <c r="L3" s="15">
        <v>975</v>
      </c>
      <c r="M3" s="16" t="s">
        <v>114</v>
      </c>
      <c r="N3" s="17" t="s">
        <v>24</v>
      </c>
    </row>
    <row r="4" spans="1:15" s="18" customFormat="1" ht="78" x14ac:dyDescent="0.15">
      <c r="A4" s="35" t="s">
        <v>363</v>
      </c>
      <c r="B4" s="13" t="s">
        <v>31</v>
      </c>
      <c r="C4" s="13" t="s">
        <v>125</v>
      </c>
      <c r="D4" s="13" t="s">
        <v>67</v>
      </c>
      <c r="E4" s="14">
        <v>16.444929999999999</v>
      </c>
      <c r="F4" s="14">
        <v>-9.2370000000000001</v>
      </c>
      <c r="G4" s="13" t="s">
        <v>329</v>
      </c>
      <c r="H4" s="13" t="s">
        <v>357</v>
      </c>
      <c r="I4" s="15">
        <v>878</v>
      </c>
      <c r="J4" s="15"/>
      <c r="K4" s="15"/>
      <c r="L4" s="15">
        <v>878</v>
      </c>
      <c r="M4" s="16" t="s">
        <v>115</v>
      </c>
      <c r="N4" s="17" t="s">
        <v>24</v>
      </c>
    </row>
    <row r="5" spans="1:15" s="18" customFormat="1" ht="52" x14ac:dyDescent="0.15">
      <c r="A5" s="35" t="s">
        <v>363</v>
      </c>
      <c r="B5" s="13" t="s">
        <v>32</v>
      </c>
      <c r="C5" s="13" t="s">
        <v>126</v>
      </c>
      <c r="D5" s="13" t="s">
        <v>68</v>
      </c>
      <c r="E5" s="14">
        <v>16.642900000000001</v>
      </c>
      <c r="F5" s="14">
        <v>-9.63002</v>
      </c>
      <c r="G5" s="13" t="s">
        <v>330</v>
      </c>
      <c r="H5" s="13" t="s">
        <v>356</v>
      </c>
      <c r="I5" s="15">
        <v>909</v>
      </c>
      <c r="J5" s="15"/>
      <c r="K5" s="15"/>
      <c r="L5" s="15">
        <v>909</v>
      </c>
      <c r="M5" s="16" t="s">
        <v>57</v>
      </c>
      <c r="N5" s="17" t="s">
        <v>24</v>
      </c>
    </row>
    <row r="6" spans="1:15" s="18" customFormat="1" ht="52" x14ac:dyDescent="0.15">
      <c r="A6" s="35" t="s">
        <v>363</v>
      </c>
      <c r="B6" s="13" t="s">
        <v>33</v>
      </c>
      <c r="C6" s="13" t="s">
        <v>127</v>
      </c>
      <c r="D6" s="13" t="s">
        <v>69</v>
      </c>
      <c r="E6" s="14">
        <v>16.55001</v>
      </c>
      <c r="F6" s="14">
        <v>-11.179970000000001</v>
      </c>
      <c r="G6" s="13" t="s">
        <v>331</v>
      </c>
      <c r="H6" s="13" t="s">
        <v>355</v>
      </c>
      <c r="I6" s="15">
        <v>1128</v>
      </c>
      <c r="J6" s="15"/>
      <c r="K6" s="15"/>
      <c r="L6" s="15">
        <v>870</v>
      </c>
      <c r="M6" s="16" t="s">
        <v>105</v>
      </c>
      <c r="N6" s="17" t="s">
        <v>24</v>
      </c>
    </row>
    <row r="7" spans="1:15" s="18" customFormat="1" ht="52" x14ac:dyDescent="0.15">
      <c r="A7" s="35" t="s">
        <v>363</v>
      </c>
      <c r="B7" s="13" t="s">
        <v>8</v>
      </c>
      <c r="C7" s="13" t="s">
        <v>128</v>
      </c>
      <c r="D7" s="13" t="s">
        <v>70</v>
      </c>
      <c r="E7" s="14">
        <v>20.4971</v>
      </c>
      <c r="F7" s="14">
        <v>-12.87567</v>
      </c>
      <c r="G7" s="13" t="s">
        <v>40</v>
      </c>
      <c r="H7" s="13" t="s">
        <v>50</v>
      </c>
      <c r="I7" s="15">
        <v>1006</v>
      </c>
      <c r="J7" s="15"/>
      <c r="K7" s="15"/>
      <c r="L7" s="15">
        <v>635</v>
      </c>
      <c r="M7" s="16" t="s">
        <v>109</v>
      </c>
      <c r="N7" s="17" t="s">
        <v>24</v>
      </c>
    </row>
    <row r="8" spans="1:15" s="18" customFormat="1" ht="52" x14ac:dyDescent="0.15">
      <c r="A8" s="35" t="s">
        <v>363</v>
      </c>
      <c r="B8" s="13" t="s">
        <v>34</v>
      </c>
      <c r="C8" s="13" t="s">
        <v>129</v>
      </c>
      <c r="D8" s="13" t="s">
        <v>71</v>
      </c>
      <c r="E8" s="14">
        <v>16.589670000000002</v>
      </c>
      <c r="F8" s="14">
        <v>-11.293939999999999</v>
      </c>
      <c r="G8" s="13" t="s">
        <v>332</v>
      </c>
      <c r="H8" s="13" t="s">
        <v>378</v>
      </c>
      <c r="I8" s="15" t="s">
        <v>21</v>
      </c>
      <c r="J8" s="15"/>
      <c r="K8" s="15"/>
      <c r="L8" s="15">
        <v>635</v>
      </c>
      <c r="M8" s="16" t="s">
        <v>109</v>
      </c>
      <c r="N8" s="17" t="s">
        <v>24</v>
      </c>
    </row>
    <row r="9" spans="1:15" s="24" customFormat="1" ht="39" x14ac:dyDescent="0.15">
      <c r="A9" s="36" t="s">
        <v>368</v>
      </c>
      <c r="B9" s="19" t="s">
        <v>16</v>
      </c>
      <c r="C9" s="19" t="s">
        <v>138</v>
      </c>
      <c r="D9" s="19" t="s">
        <v>81</v>
      </c>
      <c r="E9" s="20">
        <v>16.27028</v>
      </c>
      <c r="F9" s="20">
        <v>-12.16705</v>
      </c>
      <c r="G9" s="19" t="s">
        <v>339</v>
      </c>
      <c r="H9" s="19" t="s">
        <v>191</v>
      </c>
      <c r="I9" s="21">
        <v>982</v>
      </c>
      <c r="J9" s="21"/>
      <c r="K9" s="21"/>
      <c r="L9" s="21">
        <v>980</v>
      </c>
      <c r="M9" s="22" t="s">
        <v>93</v>
      </c>
      <c r="N9" s="23" t="s">
        <v>24</v>
      </c>
    </row>
    <row r="10" spans="1:15" s="24" customFormat="1" ht="91" x14ac:dyDescent="0.15">
      <c r="A10" s="36" t="s">
        <v>368</v>
      </c>
      <c r="B10" s="19" t="s">
        <v>14</v>
      </c>
      <c r="C10" s="19" t="s">
        <v>139</v>
      </c>
      <c r="D10" s="19" t="s">
        <v>79</v>
      </c>
      <c r="E10" s="20">
        <v>16.29167</v>
      </c>
      <c r="F10" s="20">
        <v>-12.08789</v>
      </c>
      <c r="G10" s="19" t="s">
        <v>350</v>
      </c>
      <c r="H10" s="19" t="s">
        <v>154</v>
      </c>
      <c r="I10" s="21">
        <v>903</v>
      </c>
      <c r="J10" s="21"/>
      <c r="K10" s="21"/>
      <c r="L10" s="21">
        <v>903</v>
      </c>
      <c r="M10" s="22" t="s">
        <v>60</v>
      </c>
      <c r="N10" s="23" t="s">
        <v>24</v>
      </c>
    </row>
    <row r="11" spans="1:15" s="24" customFormat="1" ht="39" x14ac:dyDescent="0.15">
      <c r="A11" s="36" t="s">
        <v>368</v>
      </c>
      <c r="B11" s="19" t="s">
        <v>12</v>
      </c>
      <c r="C11" s="19" t="s">
        <v>140</v>
      </c>
      <c r="D11" s="19" t="s">
        <v>71</v>
      </c>
      <c r="E11" s="20">
        <v>16.885960000000001</v>
      </c>
      <c r="F11" s="20">
        <v>-12.72495</v>
      </c>
      <c r="G11" s="19" t="s">
        <v>340</v>
      </c>
      <c r="H11" s="19" t="s">
        <v>48</v>
      </c>
      <c r="I11" s="21">
        <v>999</v>
      </c>
      <c r="J11" s="21"/>
      <c r="K11" s="21"/>
      <c r="L11" s="21">
        <v>995</v>
      </c>
      <c r="M11" s="22" t="s">
        <v>104</v>
      </c>
      <c r="N11" s="23" t="s">
        <v>24</v>
      </c>
    </row>
    <row r="12" spans="1:15" ht="28" x14ac:dyDescent="0.15">
      <c r="A12" s="40" t="s">
        <v>156</v>
      </c>
      <c r="B12" s="40" t="s">
        <v>167</v>
      </c>
      <c r="C12" s="41" t="s">
        <v>366</v>
      </c>
      <c r="D12" s="41" t="s">
        <v>366</v>
      </c>
      <c r="E12" s="40">
        <v>6.5663</v>
      </c>
      <c r="F12" s="40">
        <v>-0.73080000000000001</v>
      </c>
      <c r="G12" s="40" t="s">
        <v>164</v>
      </c>
      <c r="H12" s="38"/>
      <c r="I12" s="38"/>
      <c r="J12" s="38">
        <v>1100</v>
      </c>
      <c r="K12" s="38">
        <v>600</v>
      </c>
      <c r="L12" s="38">
        <v>750</v>
      </c>
      <c r="M12" s="40" t="s">
        <v>165</v>
      </c>
      <c r="O12" s="11" t="s">
        <v>187</v>
      </c>
    </row>
    <row r="13" spans="1:15" ht="28" x14ac:dyDescent="0.15">
      <c r="A13" s="40" t="s">
        <v>156</v>
      </c>
      <c r="B13" s="40" t="s">
        <v>168</v>
      </c>
      <c r="C13" s="41" t="s">
        <v>366</v>
      </c>
      <c r="D13" s="41" t="s">
        <v>366</v>
      </c>
      <c r="E13" s="40">
        <v>5.7032999999999996</v>
      </c>
      <c r="F13" s="40">
        <v>-0.25180000000000002</v>
      </c>
      <c r="G13" s="40" t="s">
        <v>169</v>
      </c>
      <c r="H13" s="38"/>
      <c r="I13" s="38"/>
      <c r="J13" s="38">
        <v>1100</v>
      </c>
      <c r="K13" s="38">
        <v>600</v>
      </c>
      <c r="L13" s="38">
        <v>750</v>
      </c>
      <c r="M13" s="40" t="s">
        <v>170</v>
      </c>
      <c r="O13" s="11" t="s">
        <v>187</v>
      </c>
    </row>
    <row r="14" spans="1:15" ht="28" x14ac:dyDescent="0.15">
      <c r="A14" s="40" t="s">
        <v>158</v>
      </c>
      <c r="B14" s="42" t="s">
        <v>185</v>
      </c>
      <c r="C14" s="41" t="s">
        <v>366</v>
      </c>
      <c r="D14" s="41" t="s">
        <v>366</v>
      </c>
      <c r="E14" s="40">
        <v>39.906100000000002</v>
      </c>
      <c r="F14" s="40">
        <v>21.794699999999999</v>
      </c>
      <c r="G14" s="40" t="s">
        <v>364</v>
      </c>
      <c r="H14" s="38"/>
      <c r="I14" s="38"/>
      <c r="J14" s="38">
        <v>980</v>
      </c>
      <c r="K14" s="38" t="s">
        <v>367</v>
      </c>
      <c r="L14" s="38">
        <v>750</v>
      </c>
      <c r="M14" s="40" t="s">
        <v>186</v>
      </c>
      <c r="O14" s="11" t="s">
        <v>188</v>
      </c>
    </row>
    <row r="15" spans="1:15" ht="34" x14ac:dyDescent="0.2">
      <c r="A15" s="40" t="s">
        <v>157</v>
      </c>
      <c r="B15" s="43" t="s">
        <v>172</v>
      </c>
      <c r="C15" s="41" t="s">
        <v>366</v>
      </c>
      <c r="D15" s="41" t="s">
        <v>366</v>
      </c>
      <c r="E15" s="40">
        <v>-8.5258000000000003</v>
      </c>
      <c r="F15" s="40">
        <v>-47.034399999999998</v>
      </c>
      <c r="G15" s="40" t="s">
        <v>365</v>
      </c>
      <c r="H15" s="38"/>
      <c r="I15" s="38">
        <v>935</v>
      </c>
      <c r="J15" s="38">
        <v>935</v>
      </c>
      <c r="K15" s="38">
        <v>650</v>
      </c>
      <c r="L15" s="38">
        <v>750</v>
      </c>
      <c r="M15" s="40" t="s">
        <v>174</v>
      </c>
      <c r="O15" s="12" t="s">
        <v>173</v>
      </c>
    </row>
    <row r="16" spans="1:15" ht="28" x14ac:dyDescent="0.15">
      <c r="A16" s="40" t="s">
        <v>159</v>
      </c>
      <c r="B16" s="43" t="s">
        <v>171</v>
      </c>
      <c r="C16" s="41" t="s">
        <v>366</v>
      </c>
      <c r="D16" s="41" t="s">
        <v>366</v>
      </c>
      <c r="E16" s="40">
        <v>53.597299999999997</v>
      </c>
      <c r="F16" s="40">
        <v>56.773600000000002</v>
      </c>
      <c r="G16" s="40" t="s">
        <v>160</v>
      </c>
      <c r="H16" s="38"/>
      <c r="I16" s="38">
        <v>1027</v>
      </c>
      <c r="J16" s="38">
        <v>580</v>
      </c>
      <c r="K16" s="38">
        <v>556</v>
      </c>
      <c r="L16" s="38">
        <v>560</v>
      </c>
      <c r="M16" s="40" t="s">
        <v>175</v>
      </c>
      <c r="O16" s="11" t="s">
        <v>189</v>
      </c>
    </row>
    <row r="17" spans="1:15" ht="28" x14ac:dyDescent="0.15">
      <c r="A17" s="40" t="s">
        <v>359</v>
      </c>
      <c r="B17" s="43" t="s">
        <v>177</v>
      </c>
      <c r="C17" s="41" t="s">
        <v>366</v>
      </c>
      <c r="D17" s="41" t="s">
        <v>366</v>
      </c>
      <c r="E17" s="40">
        <v>41.328099999999999</v>
      </c>
      <c r="F17" s="40">
        <v>-72.316900000000004</v>
      </c>
      <c r="G17" s="40" t="s">
        <v>161</v>
      </c>
      <c r="H17" s="38"/>
      <c r="I17" s="38"/>
      <c r="J17" s="38">
        <v>925</v>
      </c>
      <c r="K17" s="38">
        <v>625</v>
      </c>
      <c r="L17" s="38">
        <v>750</v>
      </c>
      <c r="M17" s="40" t="s">
        <v>166</v>
      </c>
      <c r="O17" s="11" t="s">
        <v>190</v>
      </c>
    </row>
    <row r="18" spans="1:15" ht="34" x14ac:dyDescent="0.2">
      <c r="A18" s="40" t="s">
        <v>360</v>
      </c>
      <c r="B18" s="43" t="s">
        <v>181</v>
      </c>
      <c r="C18" s="41" t="s">
        <v>366</v>
      </c>
      <c r="D18" s="41" t="s">
        <v>366</v>
      </c>
      <c r="E18" s="40">
        <v>42.46</v>
      </c>
      <c r="F18" s="40">
        <v>-71.02</v>
      </c>
      <c r="G18" s="40" t="s">
        <v>182</v>
      </c>
      <c r="H18" s="38"/>
      <c r="I18" s="38"/>
      <c r="J18" s="38">
        <v>912</v>
      </c>
      <c r="K18" s="38">
        <v>606</v>
      </c>
      <c r="L18" s="38">
        <v>750</v>
      </c>
      <c r="M18" s="40" t="s">
        <v>163</v>
      </c>
      <c r="O18" s="12" t="s">
        <v>180</v>
      </c>
    </row>
    <row r="19" spans="1:15" ht="28" x14ac:dyDescent="0.15">
      <c r="A19" s="40" t="s">
        <v>361</v>
      </c>
      <c r="B19" s="40" t="s">
        <v>184</v>
      </c>
      <c r="C19" s="41" t="s">
        <v>366</v>
      </c>
      <c r="D19" s="41" t="s">
        <v>366</v>
      </c>
      <c r="E19" s="40">
        <v>45.53</v>
      </c>
      <c r="F19" s="40">
        <v>-63.55</v>
      </c>
      <c r="G19" s="40" t="s">
        <v>162</v>
      </c>
      <c r="H19" s="38"/>
      <c r="I19" s="38"/>
      <c r="J19" s="38">
        <v>970</v>
      </c>
      <c r="K19" s="38">
        <v>750</v>
      </c>
      <c r="L19" s="38">
        <v>750</v>
      </c>
      <c r="M19" s="40" t="s">
        <v>163</v>
      </c>
      <c r="O19" s="11" t="s">
        <v>183</v>
      </c>
    </row>
    <row r="20" spans="1:15" ht="34" x14ac:dyDescent="0.2">
      <c r="A20" s="40" t="s">
        <v>362</v>
      </c>
      <c r="B20" s="40" t="s">
        <v>178</v>
      </c>
      <c r="C20" s="41" t="s">
        <v>366</v>
      </c>
      <c r="D20" s="41" t="s">
        <v>366</v>
      </c>
      <c r="E20" s="40">
        <v>45.305900000000001</v>
      </c>
      <c r="F20" s="40">
        <v>-66.041399999999996</v>
      </c>
      <c r="G20" s="40" t="s">
        <v>176</v>
      </c>
      <c r="H20" s="38"/>
      <c r="I20" s="38"/>
      <c r="J20" s="38">
        <v>650</v>
      </c>
      <c r="K20" s="38">
        <v>600</v>
      </c>
      <c r="L20" s="38">
        <v>650</v>
      </c>
      <c r="M20" s="40" t="s">
        <v>166</v>
      </c>
      <c r="O20" s="12" t="s">
        <v>179</v>
      </c>
    </row>
    <row r="21" spans="1:15" ht="39" x14ac:dyDescent="0.15">
      <c r="A21" s="38" t="s">
        <v>376</v>
      </c>
      <c r="B21" s="38" t="s">
        <v>369</v>
      </c>
      <c r="C21" s="41" t="s">
        <v>366</v>
      </c>
      <c r="D21" s="41" t="s">
        <v>366</v>
      </c>
      <c r="E21" s="39">
        <v>30.338699999999999</v>
      </c>
      <c r="F21" s="39">
        <v>-6.4135</v>
      </c>
      <c r="G21" s="38" t="s">
        <v>370</v>
      </c>
      <c r="H21" s="38" t="s">
        <v>371</v>
      </c>
      <c r="I21" s="38"/>
      <c r="J21" s="38" t="s">
        <v>372</v>
      </c>
      <c r="K21" s="38" t="s">
        <v>372</v>
      </c>
      <c r="L21" s="38" t="s">
        <v>372</v>
      </c>
      <c r="M21" s="38" t="s">
        <v>377</v>
      </c>
      <c r="O21" s="6" t="s">
        <v>409</v>
      </c>
    </row>
    <row r="23" spans="1:15" ht="39" x14ac:dyDescent="0.15">
      <c r="A23" s="6" t="s">
        <v>1795</v>
      </c>
    </row>
    <row r="24" spans="1:15" x14ac:dyDescent="0.15">
      <c r="E24" s="37"/>
    </row>
    <row r="25" spans="1:15" x14ac:dyDescent="0.15">
      <c r="E25" s="37"/>
    </row>
  </sheetData>
  <printOptions gridLines="1"/>
  <pageMargins left="0.75" right="0.75" top="1" bottom="1" header="0.5" footer="0.5"/>
  <pageSetup paperSize="133" scale="66" fitToHeight="5" orientation="landscape"/>
  <headerFooter>
    <oddHeader>&amp;C&amp;"Lucida Grande,Regular"&amp;12&amp;K000000Table 2. Summary of USGS detrital zircon geochronology samples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Table 1 Mauritania DZ summary</vt:lpstr>
      <vt:lpstr>Table A1 W Africa igneous ages</vt:lpstr>
      <vt:lpstr>Table A2 El Hneikat U-Pb data</vt:lpstr>
      <vt:lpstr>Table A3 DZStats</vt:lpstr>
      <vt:lpstr>Table A4 Assabet-like DZ locs</vt:lpstr>
      <vt:lpstr>'Table A4 Assabet-like DZ locs'!Print_Area</vt:lpstr>
      <vt:lpstr>'Table A4 Assabet-like DZ locs'!Print_Titles</vt:lpstr>
    </vt:vector>
  </TitlesOfParts>
  <Company>USGS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ctaylor</dc:creator>
  <cp:lastModifiedBy>Microsoft Office User</cp:lastModifiedBy>
  <cp:lastPrinted>2013-02-19T21:02:55Z</cp:lastPrinted>
  <dcterms:created xsi:type="dcterms:W3CDTF">2011-08-23T20:27:35Z</dcterms:created>
  <dcterms:modified xsi:type="dcterms:W3CDTF">2022-07-16T12:49:15Z</dcterms:modified>
</cp:coreProperties>
</file>