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wightcbradley/Documents/ *Research/*West Africa and Rodinia/**West Africa AJS reviews and revised version July 13 2022/"/>
    </mc:Choice>
  </mc:AlternateContent>
  <xr:revisionPtr revIDLastSave="0" documentId="13_ncr:1_{98ABF987-D80F-6D46-B136-79CA3D84CCA8}" xr6:coauthVersionLast="46" xr6:coauthVersionMax="46" xr10:uidLastSave="{00000000-0000-0000-0000-000000000000}"/>
  <bookViews>
    <workbookView xWindow="11360" yWindow="2000" windowWidth="39840" windowHeight="25480" xr2:uid="{00000000-000D-0000-FFFF-FFFF00000000}"/>
  </bookViews>
  <sheets>
    <sheet name="Table 1 Mauritania DZ summary" sheetId="18" r:id="rId1"/>
    <sheet name="Table A1 W Africa igneous ages" sheetId="19" r:id="rId2"/>
    <sheet name="Table A2 El Hneikat U-Pb data" sheetId="13" r:id="rId3"/>
    <sheet name="Table A3 DZStats" sheetId="20" r:id="rId4"/>
    <sheet name="Table A4 Assabet-like DZ locs" sheetId="14" r:id="rId5"/>
  </sheets>
  <definedNames>
    <definedName name="______gXY1" localSheetId="4">#REF!</definedName>
    <definedName name="______gXY1">#REF!</definedName>
    <definedName name="_____gXY1" localSheetId="4">#REF!</definedName>
    <definedName name="_____gXY1">#REF!</definedName>
    <definedName name="____gXY1" localSheetId="4">#REF!</definedName>
    <definedName name="____gXY1">#REF!</definedName>
    <definedName name="___gXY1" localSheetId="4">#REF!</definedName>
    <definedName name="___gXY1">#REF!</definedName>
    <definedName name="__gXY1" localSheetId="4">#REF!</definedName>
    <definedName name="__gXY1">#REF!</definedName>
    <definedName name="_gXY1" localSheetId="4">#REF!</definedName>
    <definedName name="_gXY1">#REF!</definedName>
    <definedName name="Age" localSheetId="4">#REF!</definedName>
    <definedName name="Age">#REF!</definedName>
    <definedName name="Age_Er" localSheetId="4">#REF!</definedName>
    <definedName name="Age_Er">#REF!</definedName>
    <definedName name="Age_Er_with_external_error" localSheetId="4">#REF!</definedName>
    <definedName name="Age_Er_with_external_error">#REF!</definedName>
    <definedName name="Age_Er_with_J_er" localSheetId="4">#REF!</definedName>
    <definedName name="Age_Er_with_J_er">#REF!</definedName>
    <definedName name="Ar36_" localSheetId="4">#REF!</definedName>
    <definedName name="Ar36_">#REF!</definedName>
    <definedName name="Ar36_Er" localSheetId="4">#REF!</definedName>
    <definedName name="Ar36_Er">#REF!</definedName>
    <definedName name="Ar36_Over_Ar39" localSheetId="4">#REF!</definedName>
    <definedName name="Ar36_Over_Ar39">#REF!</definedName>
    <definedName name="Ar36_Over_Ar39_Er" localSheetId="4">#REF!</definedName>
    <definedName name="Ar36_Over_Ar39_Er">#REF!</definedName>
    <definedName name="Ar37_" localSheetId="4">#REF!</definedName>
    <definedName name="Ar37_">#REF!</definedName>
    <definedName name="Ar37_Er" localSheetId="4">#REF!</definedName>
    <definedName name="Ar37_Er">#REF!</definedName>
    <definedName name="Ar37_Over_Ar39" localSheetId="4">#REF!</definedName>
    <definedName name="Ar37_Over_Ar39">#REF!</definedName>
    <definedName name="Ar37_Over_Ar39_Er" localSheetId="4">#REF!</definedName>
    <definedName name="Ar37_Over_Ar39_Er">#REF!</definedName>
    <definedName name="Ar38_" localSheetId="4">#REF!</definedName>
    <definedName name="Ar38_">#REF!</definedName>
    <definedName name="Ar38_Er" localSheetId="4">#REF!</definedName>
    <definedName name="Ar38_Er">#REF!</definedName>
    <definedName name="Ar38_Over_Ar39" localSheetId="4">#REF!</definedName>
    <definedName name="Ar38_Over_Ar39">#REF!</definedName>
    <definedName name="Ar38_Over_Ar39_Er" localSheetId="4">#REF!</definedName>
    <definedName name="Ar38_Over_Ar39_Er">#REF!</definedName>
    <definedName name="Ar39_" localSheetId="4">#REF!</definedName>
    <definedName name="Ar39_">#REF!</definedName>
    <definedName name="Ar39_CumPct" localSheetId="4">#REF!</definedName>
    <definedName name="Ar39_CumPct">#REF!</definedName>
    <definedName name="Ar39_Er" localSheetId="4">#REF!</definedName>
    <definedName name="Ar39_Er">#REF!</definedName>
    <definedName name="Ar39_Moles" localSheetId="4">#REF!</definedName>
    <definedName name="Ar39_Moles">#REF!</definedName>
    <definedName name="Ar40_" localSheetId="4">#REF!</definedName>
    <definedName name="Ar40_">#REF!</definedName>
    <definedName name="Ar40_Er" localSheetId="4">#REF!</definedName>
    <definedName name="Ar40_Er">#REF!</definedName>
    <definedName name="Ar40_Over_Ar39" localSheetId="4">#REF!</definedName>
    <definedName name="Ar40_Over_Ar39">#REF!</definedName>
    <definedName name="Ar40_Over_Ar39_Er" localSheetId="4">#REF!</definedName>
    <definedName name="Ar40_Over_Ar39_Er">#REF!</definedName>
    <definedName name="Ar40Rad_Over_Ar39" localSheetId="4">#REF!</definedName>
    <definedName name="Ar40Rad_Over_Ar39">#REF!</definedName>
    <definedName name="Ar40Rad_Over_Ar39_Er" localSheetId="4">#REF!</definedName>
    <definedName name="Ar40Rad_Over_Ar39_Er">#REF!</definedName>
    <definedName name="Auto_decimal_align" localSheetId="4">#REF!</definedName>
    <definedName name="Auto_decimal_align">#REF!</definedName>
    <definedName name="Ca_Over_K" localSheetId="4">#REF!</definedName>
    <definedName name="Ca_Over_K">#REF!</definedName>
    <definedName name="Ca_Over_K_Er" localSheetId="4">#REF!</definedName>
    <definedName name="Ca_Over_K_Er">#REF!</definedName>
    <definedName name="ConcAgeTik1" localSheetId="4">#REF!</definedName>
    <definedName name="ConcAgeTik1">#REF!</definedName>
    <definedName name="ConcAgeTik10" localSheetId="4">#REF!</definedName>
    <definedName name="ConcAgeTik10">#REF!</definedName>
    <definedName name="ConcAgeTik11" localSheetId="4">#REF!</definedName>
    <definedName name="ConcAgeTik11">#REF!</definedName>
    <definedName name="ConcAgeTik12" localSheetId="4">#REF!</definedName>
    <definedName name="ConcAgeTik12">#REF!</definedName>
    <definedName name="ConcAgeTik13" localSheetId="4">#REF!</definedName>
    <definedName name="ConcAgeTik13">#REF!</definedName>
    <definedName name="ConcAgeTik2" localSheetId="4">#REF!</definedName>
    <definedName name="ConcAgeTik2">#REF!</definedName>
    <definedName name="ConcAgeTik3" localSheetId="4">#REF!</definedName>
    <definedName name="ConcAgeTik3">#REF!</definedName>
    <definedName name="ConcAgeTik4" localSheetId="4">#REF!</definedName>
    <definedName name="ConcAgeTik4">#REF!</definedName>
    <definedName name="ConcAgeTik5" localSheetId="4">#REF!</definedName>
    <definedName name="ConcAgeTik5">#REF!</definedName>
    <definedName name="ConcAgeTik6" localSheetId="4">#REF!</definedName>
    <definedName name="ConcAgeTik6">#REF!</definedName>
    <definedName name="ConcAgeTik7" localSheetId="4">#REF!</definedName>
    <definedName name="ConcAgeTik7">#REF!</definedName>
    <definedName name="ConcAgeTik8" localSheetId="4">#REF!</definedName>
    <definedName name="ConcAgeTik8">#REF!</definedName>
    <definedName name="ConcAgeTik9" localSheetId="4">#REF!</definedName>
    <definedName name="ConcAgeTik9">#REF!</definedName>
    <definedName name="ConcAgeTikAge1" localSheetId="4">#REF!</definedName>
    <definedName name="ConcAgeTikAge1">#REF!</definedName>
    <definedName name="ConcAgeTikAge10" localSheetId="4">#REF!</definedName>
    <definedName name="ConcAgeTikAge10">#REF!</definedName>
    <definedName name="ConcAgeTikAge11" localSheetId="4">#REF!</definedName>
    <definedName name="ConcAgeTikAge11">#REF!</definedName>
    <definedName name="ConcAgeTikAge12" localSheetId="4">#REF!</definedName>
    <definedName name="ConcAgeTikAge12">#REF!</definedName>
    <definedName name="ConcAgeTikAge13" localSheetId="4">#REF!</definedName>
    <definedName name="ConcAgeTikAge13">#REF!</definedName>
    <definedName name="ConcAgeTikAge2" localSheetId="4">#REF!</definedName>
    <definedName name="ConcAgeTikAge2">#REF!</definedName>
    <definedName name="ConcAgeTikAge3" localSheetId="4">#REF!</definedName>
    <definedName name="ConcAgeTikAge3">#REF!</definedName>
    <definedName name="ConcAgeTikAge4" localSheetId="4">#REF!</definedName>
    <definedName name="ConcAgeTikAge4">#REF!</definedName>
    <definedName name="ConcAgeTikAge5" localSheetId="4">#REF!</definedName>
    <definedName name="ConcAgeTikAge5">#REF!</definedName>
    <definedName name="ConcAgeTikAge6" localSheetId="4">#REF!</definedName>
    <definedName name="ConcAgeTikAge6">#REF!</definedName>
    <definedName name="ConcAgeTikAge7" localSheetId="4">#REF!</definedName>
    <definedName name="ConcAgeTikAge7">#REF!</definedName>
    <definedName name="ConcAgeTikAge8" localSheetId="4">#REF!</definedName>
    <definedName name="ConcAgeTikAge8">#REF!</definedName>
    <definedName name="ConcAgeTikAge9" localSheetId="4">#REF!</definedName>
    <definedName name="ConcAgeTikAge9">#REF!</definedName>
    <definedName name="Ellipse1_1" localSheetId="4">#REF!</definedName>
    <definedName name="Ellipse1_1">#REF!</definedName>
    <definedName name="Ellipse1_10" localSheetId="4">#REF!</definedName>
    <definedName name="Ellipse1_10">#REF!</definedName>
    <definedName name="Ellipse1_100" localSheetId="4">#REF!</definedName>
    <definedName name="Ellipse1_100">#REF!</definedName>
    <definedName name="Ellipse1_101" localSheetId="4">#REF!</definedName>
    <definedName name="Ellipse1_101">#REF!</definedName>
    <definedName name="Ellipse1_102" localSheetId="4">#REF!</definedName>
    <definedName name="Ellipse1_102">#REF!</definedName>
    <definedName name="Ellipse1_103" localSheetId="4">#REF!</definedName>
    <definedName name="Ellipse1_103">#REF!</definedName>
    <definedName name="Ellipse1_104" localSheetId="4">#REF!</definedName>
    <definedName name="Ellipse1_104">#REF!</definedName>
    <definedName name="Ellipse1_105" localSheetId="4">#REF!</definedName>
    <definedName name="Ellipse1_105">#REF!</definedName>
    <definedName name="Ellipse1_106" localSheetId="4">#REF!</definedName>
    <definedName name="Ellipse1_106">#REF!</definedName>
    <definedName name="Ellipse1_107" localSheetId="4">#REF!</definedName>
    <definedName name="Ellipse1_107">#REF!</definedName>
    <definedName name="Ellipse1_108" localSheetId="4">#REF!</definedName>
    <definedName name="Ellipse1_108">#REF!</definedName>
    <definedName name="Ellipse1_109" localSheetId="4">#REF!</definedName>
    <definedName name="Ellipse1_109">#REF!</definedName>
    <definedName name="Ellipse1_11" localSheetId="4">#REF!</definedName>
    <definedName name="Ellipse1_11">#REF!</definedName>
    <definedName name="Ellipse1_110" localSheetId="4">#REF!</definedName>
    <definedName name="Ellipse1_110">#REF!</definedName>
    <definedName name="Ellipse1_111" localSheetId="4">#REF!</definedName>
    <definedName name="Ellipse1_111">#REF!</definedName>
    <definedName name="Ellipse1_112" localSheetId="4">#REF!</definedName>
    <definedName name="Ellipse1_112">#REF!</definedName>
    <definedName name="Ellipse1_113" localSheetId="4">#REF!</definedName>
    <definedName name="Ellipse1_113">#REF!</definedName>
    <definedName name="Ellipse1_114" localSheetId="4">#REF!</definedName>
    <definedName name="Ellipse1_114">#REF!</definedName>
    <definedName name="Ellipse1_115" localSheetId="4">#REF!</definedName>
    <definedName name="Ellipse1_115">#REF!</definedName>
    <definedName name="Ellipse1_116" localSheetId="4">#REF!</definedName>
    <definedName name="Ellipse1_116">#REF!</definedName>
    <definedName name="Ellipse1_117" localSheetId="4">#REF!</definedName>
    <definedName name="Ellipse1_117">#REF!</definedName>
    <definedName name="Ellipse1_118" localSheetId="4">#REF!</definedName>
    <definedName name="Ellipse1_118">#REF!</definedName>
    <definedName name="Ellipse1_119" localSheetId="4">#REF!</definedName>
    <definedName name="Ellipse1_119">#REF!</definedName>
    <definedName name="Ellipse1_12" localSheetId="4">#REF!</definedName>
    <definedName name="Ellipse1_12">#REF!</definedName>
    <definedName name="Ellipse1_120" localSheetId="4">#REF!</definedName>
    <definedName name="Ellipse1_120">#REF!</definedName>
    <definedName name="Ellipse1_121" localSheetId="4">#REF!</definedName>
    <definedName name="Ellipse1_121">#REF!</definedName>
    <definedName name="Ellipse1_122" localSheetId="4">#REF!</definedName>
    <definedName name="Ellipse1_122">#REF!</definedName>
    <definedName name="Ellipse1_123" localSheetId="4">#REF!</definedName>
    <definedName name="Ellipse1_123">#REF!</definedName>
    <definedName name="Ellipse1_124" localSheetId="4">#REF!</definedName>
    <definedName name="Ellipse1_124">#REF!</definedName>
    <definedName name="Ellipse1_125" localSheetId="4">#REF!</definedName>
    <definedName name="Ellipse1_125">#REF!</definedName>
    <definedName name="Ellipse1_126" localSheetId="4">#REF!</definedName>
    <definedName name="Ellipse1_126">#REF!</definedName>
    <definedName name="Ellipse1_127" localSheetId="4">#REF!</definedName>
    <definedName name="Ellipse1_127">#REF!</definedName>
    <definedName name="Ellipse1_128" localSheetId="4">#REF!</definedName>
    <definedName name="Ellipse1_128">#REF!</definedName>
    <definedName name="Ellipse1_129" localSheetId="4">#REF!</definedName>
    <definedName name="Ellipse1_129">#REF!</definedName>
    <definedName name="Ellipse1_13" localSheetId="4">#REF!</definedName>
    <definedName name="Ellipse1_13">#REF!</definedName>
    <definedName name="Ellipse1_130" localSheetId="4">#REF!</definedName>
    <definedName name="Ellipse1_130">#REF!</definedName>
    <definedName name="Ellipse1_131" localSheetId="4">#REF!</definedName>
    <definedName name="Ellipse1_131">#REF!</definedName>
    <definedName name="Ellipse1_132" localSheetId="4">#REF!</definedName>
    <definedName name="Ellipse1_132">#REF!</definedName>
    <definedName name="Ellipse1_133" localSheetId="4">#REF!</definedName>
    <definedName name="Ellipse1_133">#REF!</definedName>
    <definedName name="Ellipse1_134" localSheetId="4">#REF!</definedName>
    <definedName name="Ellipse1_134">#REF!</definedName>
    <definedName name="Ellipse1_135" localSheetId="4">#REF!</definedName>
    <definedName name="Ellipse1_135">#REF!</definedName>
    <definedName name="Ellipse1_136" localSheetId="4">#REF!</definedName>
    <definedName name="Ellipse1_136">#REF!</definedName>
    <definedName name="Ellipse1_137" localSheetId="4">#REF!</definedName>
    <definedName name="Ellipse1_137">#REF!</definedName>
    <definedName name="Ellipse1_138" localSheetId="4">#REF!</definedName>
    <definedName name="Ellipse1_138">#REF!</definedName>
    <definedName name="Ellipse1_139" localSheetId="4">#REF!</definedName>
    <definedName name="Ellipse1_139">#REF!</definedName>
    <definedName name="Ellipse1_14" localSheetId="4">#REF!</definedName>
    <definedName name="Ellipse1_14">#REF!</definedName>
    <definedName name="Ellipse1_140" localSheetId="4">#REF!</definedName>
    <definedName name="Ellipse1_140">#REF!</definedName>
    <definedName name="Ellipse1_141" localSheetId="4">#REF!</definedName>
    <definedName name="Ellipse1_141">#REF!</definedName>
    <definedName name="Ellipse1_142" localSheetId="4">#REF!</definedName>
    <definedName name="Ellipse1_142">#REF!</definedName>
    <definedName name="Ellipse1_143" localSheetId="4">#REF!</definedName>
    <definedName name="Ellipse1_143">#REF!</definedName>
    <definedName name="Ellipse1_144" localSheetId="4">#REF!</definedName>
    <definedName name="Ellipse1_144">#REF!</definedName>
    <definedName name="Ellipse1_145" localSheetId="4">#REF!</definedName>
    <definedName name="Ellipse1_145">#REF!</definedName>
    <definedName name="Ellipse1_146" localSheetId="4">#REF!</definedName>
    <definedName name="Ellipse1_146">#REF!</definedName>
    <definedName name="Ellipse1_147" localSheetId="4">#REF!</definedName>
    <definedName name="Ellipse1_147">#REF!</definedName>
    <definedName name="Ellipse1_148" localSheetId="4">#REF!</definedName>
    <definedName name="Ellipse1_148">#REF!</definedName>
    <definedName name="Ellipse1_149" localSheetId="4">#REF!</definedName>
    <definedName name="Ellipse1_149">#REF!</definedName>
    <definedName name="Ellipse1_15" localSheetId="4">#REF!</definedName>
    <definedName name="Ellipse1_15">#REF!</definedName>
    <definedName name="Ellipse1_150" localSheetId="4">#REF!</definedName>
    <definedName name="Ellipse1_150">#REF!</definedName>
    <definedName name="Ellipse1_151" localSheetId="4">#REF!</definedName>
    <definedName name="Ellipse1_151">#REF!</definedName>
    <definedName name="Ellipse1_152" localSheetId="4">#REF!</definedName>
    <definedName name="Ellipse1_152">#REF!</definedName>
    <definedName name="Ellipse1_153" localSheetId="4">#REF!</definedName>
    <definedName name="Ellipse1_153">#REF!</definedName>
    <definedName name="Ellipse1_154" localSheetId="4">#REF!</definedName>
    <definedName name="Ellipse1_154">#REF!</definedName>
    <definedName name="Ellipse1_155" localSheetId="4">#REF!</definedName>
    <definedName name="Ellipse1_155">#REF!</definedName>
    <definedName name="Ellipse1_156" localSheetId="4">#REF!</definedName>
    <definedName name="Ellipse1_156">#REF!</definedName>
    <definedName name="Ellipse1_157" localSheetId="4">#REF!</definedName>
    <definedName name="Ellipse1_157">#REF!</definedName>
    <definedName name="Ellipse1_158" localSheetId="4">#REF!</definedName>
    <definedName name="Ellipse1_158">#REF!</definedName>
    <definedName name="Ellipse1_159" localSheetId="4">#REF!</definedName>
    <definedName name="Ellipse1_159">#REF!</definedName>
    <definedName name="Ellipse1_16" localSheetId="4">#REF!</definedName>
    <definedName name="Ellipse1_16">#REF!</definedName>
    <definedName name="Ellipse1_160" localSheetId="4">#REF!</definedName>
    <definedName name="Ellipse1_160">#REF!</definedName>
    <definedName name="Ellipse1_161" localSheetId="4">#REF!</definedName>
    <definedName name="Ellipse1_161">#REF!</definedName>
    <definedName name="Ellipse1_162" localSheetId="4">#REF!</definedName>
    <definedName name="Ellipse1_162">#REF!</definedName>
    <definedName name="Ellipse1_163" localSheetId="4">#REF!</definedName>
    <definedName name="Ellipse1_163">#REF!</definedName>
    <definedName name="Ellipse1_164" localSheetId="4">#REF!</definedName>
    <definedName name="Ellipse1_164">#REF!</definedName>
    <definedName name="Ellipse1_165" localSheetId="4">#REF!</definedName>
    <definedName name="Ellipse1_165">#REF!</definedName>
    <definedName name="Ellipse1_166" localSheetId="4">#REF!</definedName>
    <definedName name="Ellipse1_166">#REF!</definedName>
    <definedName name="Ellipse1_167" localSheetId="4">#REF!</definedName>
    <definedName name="Ellipse1_167">#REF!</definedName>
    <definedName name="Ellipse1_168" localSheetId="4">#REF!</definedName>
    <definedName name="Ellipse1_168">#REF!</definedName>
    <definedName name="Ellipse1_169" localSheetId="4">#REF!</definedName>
    <definedName name="Ellipse1_169">#REF!</definedName>
    <definedName name="Ellipse1_17" localSheetId="4">#REF!</definedName>
    <definedName name="Ellipse1_17">#REF!</definedName>
    <definedName name="Ellipse1_170" localSheetId="4">#REF!</definedName>
    <definedName name="Ellipse1_170">#REF!</definedName>
    <definedName name="Ellipse1_171" localSheetId="4">#REF!</definedName>
    <definedName name="Ellipse1_171">#REF!</definedName>
    <definedName name="Ellipse1_172" localSheetId="4">#REF!</definedName>
    <definedName name="Ellipse1_172">#REF!</definedName>
    <definedName name="Ellipse1_173" localSheetId="4">#REF!</definedName>
    <definedName name="Ellipse1_173">#REF!</definedName>
    <definedName name="Ellipse1_174" localSheetId="4">#REF!</definedName>
    <definedName name="Ellipse1_174">#REF!</definedName>
    <definedName name="Ellipse1_175" localSheetId="4">#REF!</definedName>
    <definedName name="Ellipse1_175">#REF!</definedName>
    <definedName name="Ellipse1_176" localSheetId="4">#REF!</definedName>
    <definedName name="Ellipse1_176">#REF!</definedName>
    <definedName name="Ellipse1_177" localSheetId="4">#REF!</definedName>
    <definedName name="Ellipse1_177">#REF!</definedName>
    <definedName name="Ellipse1_178" localSheetId="4">#REF!</definedName>
    <definedName name="Ellipse1_178">#REF!</definedName>
    <definedName name="Ellipse1_179" localSheetId="4">#REF!</definedName>
    <definedName name="Ellipse1_179">#REF!</definedName>
    <definedName name="Ellipse1_18" localSheetId="4">#REF!</definedName>
    <definedName name="Ellipse1_18">#REF!</definedName>
    <definedName name="Ellipse1_180" localSheetId="4">#REF!</definedName>
    <definedName name="Ellipse1_180">#REF!</definedName>
    <definedName name="Ellipse1_181" localSheetId="4">#REF!</definedName>
    <definedName name="Ellipse1_181">#REF!</definedName>
    <definedName name="Ellipse1_19" localSheetId="4">#REF!</definedName>
    <definedName name="Ellipse1_19">#REF!</definedName>
    <definedName name="Ellipse1_2" localSheetId="4">#REF!</definedName>
    <definedName name="Ellipse1_2">#REF!</definedName>
    <definedName name="Ellipse1_20" localSheetId="4">#REF!</definedName>
    <definedName name="Ellipse1_20">#REF!</definedName>
    <definedName name="Ellipse1_21" localSheetId="4">#REF!</definedName>
    <definedName name="Ellipse1_21">#REF!</definedName>
    <definedName name="Ellipse1_22" localSheetId="4">#REF!</definedName>
    <definedName name="Ellipse1_22">#REF!</definedName>
    <definedName name="Ellipse1_23" localSheetId="4">#REF!</definedName>
    <definedName name="Ellipse1_23">#REF!</definedName>
    <definedName name="Ellipse1_24" localSheetId="4">#REF!</definedName>
    <definedName name="Ellipse1_24">#REF!</definedName>
    <definedName name="Ellipse1_25" localSheetId="4">#REF!</definedName>
    <definedName name="Ellipse1_25">#REF!</definedName>
    <definedName name="Ellipse1_26" localSheetId="4">#REF!</definedName>
    <definedName name="Ellipse1_26">#REF!</definedName>
    <definedName name="Ellipse1_27" localSheetId="4">#REF!</definedName>
    <definedName name="Ellipse1_27">#REF!</definedName>
    <definedName name="Ellipse1_28" localSheetId="4">#REF!</definedName>
    <definedName name="Ellipse1_28">#REF!</definedName>
    <definedName name="Ellipse1_29" localSheetId="4">#REF!</definedName>
    <definedName name="Ellipse1_29">#REF!</definedName>
    <definedName name="Ellipse1_3" localSheetId="4">#REF!</definedName>
    <definedName name="Ellipse1_3">#REF!</definedName>
    <definedName name="Ellipse1_30" localSheetId="4">#REF!</definedName>
    <definedName name="Ellipse1_30">#REF!</definedName>
    <definedName name="Ellipse1_31" localSheetId="4">#REF!</definedName>
    <definedName name="Ellipse1_31">#REF!</definedName>
    <definedName name="Ellipse1_32" localSheetId="4">#REF!</definedName>
    <definedName name="Ellipse1_32">#REF!</definedName>
    <definedName name="Ellipse1_33" localSheetId="4">#REF!</definedName>
    <definedName name="Ellipse1_33">#REF!</definedName>
    <definedName name="Ellipse1_34" localSheetId="4">#REF!</definedName>
    <definedName name="Ellipse1_34">#REF!</definedName>
    <definedName name="Ellipse1_35" localSheetId="4">#REF!</definedName>
    <definedName name="Ellipse1_35">#REF!</definedName>
    <definedName name="Ellipse1_36" localSheetId="4">#REF!</definedName>
    <definedName name="Ellipse1_36">#REF!</definedName>
    <definedName name="Ellipse1_37" localSheetId="4">#REF!</definedName>
    <definedName name="Ellipse1_37">#REF!</definedName>
    <definedName name="Ellipse1_38" localSheetId="4">#REF!</definedName>
    <definedName name="Ellipse1_38">#REF!</definedName>
    <definedName name="Ellipse1_39" localSheetId="4">#REF!</definedName>
    <definedName name="Ellipse1_39">#REF!</definedName>
    <definedName name="Ellipse1_4" localSheetId="4">#REF!</definedName>
    <definedName name="Ellipse1_4">#REF!</definedName>
    <definedName name="Ellipse1_40" localSheetId="4">#REF!</definedName>
    <definedName name="Ellipse1_40">#REF!</definedName>
    <definedName name="Ellipse1_41" localSheetId="4">#REF!</definedName>
    <definedName name="Ellipse1_41">#REF!</definedName>
    <definedName name="Ellipse1_42" localSheetId="4">#REF!</definedName>
    <definedName name="Ellipse1_42">#REF!</definedName>
    <definedName name="Ellipse1_43" localSheetId="4">#REF!</definedName>
    <definedName name="Ellipse1_43">#REF!</definedName>
    <definedName name="Ellipse1_44" localSheetId="4">#REF!</definedName>
    <definedName name="Ellipse1_44">#REF!</definedName>
    <definedName name="Ellipse1_45" localSheetId="4">#REF!</definedName>
    <definedName name="Ellipse1_45">#REF!</definedName>
    <definedName name="Ellipse1_46" localSheetId="4">#REF!</definedName>
    <definedName name="Ellipse1_46">#REF!</definedName>
    <definedName name="Ellipse1_47" localSheetId="4">#REF!</definedName>
    <definedName name="Ellipse1_47">#REF!</definedName>
    <definedName name="Ellipse1_48" localSheetId="4">#REF!</definedName>
    <definedName name="Ellipse1_48">#REF!</definedName>
    <definedName name="Ellipse1_49" localSheetId="4">#REF!</definedName>
    <definedName name="Ellipse1_49">#REF!</definedName>
    <definedName name="Ellipse1_5" localSheetId="4">#REF!</definedName>
    <definedName name="Ellipse1_5">#REF!</definedName>
    <definedName name="Ellipse1_50" localSheetId="4">#REF!</definedName>
    <definedName name="Ellipse1_50">#REF!</definedName>
    <definedName name="Ellipse1_51" localSheetId="4">#REF!</definedName>
    <definedName name="Ellipse1_51">#REF!</definedName>
    <definedName name="Ellipse1_52" localSheetId="4">#REF!</definedName>
    <definedName name="Ellipse1_52">#REF!</definedName>
    <definedName name="Ellipse1_53" localSheetId="4">#REF!</definedName>
    <definedName name="Ellipse1_53">#REF!</definedName>
    <definedName name="Ellipse1_54" localSheetId="4">#REF!</definedName>
    <definedName name="Ellipse1_54">#REF!</definedName>
    <definedName name="Ellipse1_55" localSheetId="4">#REF!</definedName>
    <definedName name="Ellipse1_55">#REF!</definedName>
    <definedName name="Ellipse1_56" localSheetId="4">#REF!</definedName>
    <definedName name="Ellipse1_56">#REF!</definedName>
    <definedName name="Ellipse1_57" localSheetId="4">#REF!</definedName>
    <definedName name="Ellipse1_57">#REF!</definedName>
    <definedName name="Ellipse1_58" localSheetId="4">#REF!</definedName>
    <definedName name="Ellipse1_58">#REF!</definedName>
    <definedName name="Ellipse1_59" localSheetId="4">#REF!</definedName>
    <definedName name="Ellipse1_59">#REF!</definedName>
    <definedName name="Ellipse1_6" localSheetId="4">#REF!</definedName>
    <definedName name="Ellipse1_6">#REF!</definedName>
    <definedName name="Ellipse1_60" localSheetId="4">#REF!</definedName>
    <definedName name="Ellipse1_60">#REF!</definedName>
    <definedName name="Ellipse1_61" localSheetId="4">#REF!</definedName>
    <definedName name="Ellipse1_61">#REF!</definedName>
    <definedName name="Ellipse1_62" localSheetId="4">#REF!</definedName>
    <definedName name="Ellipse1_62">#REF!</definedName>
    <definedName name="Ellipse1_63" localSheetId="4">#REF!</definedName>
    <definedName name="Ellipse1_63">#REF!</definedName>
    <definedName name="Ellipse1_64" localSheetId="4">#REF!</definedName>
    <definedName name="Ellipse1_64">#REF!</definedName>
    <definedName name="Ellipse1_65" localSheetId="4">#REF!</definedName>
    <definedName name="Ellipse1_65">#REF!</definedName>
    <definedName name="Ellipse1_66" localSheetId="4">#REF!</definedName>
    <definedName name="Ellipse1_66">#REF!</definedName>
    <definedName name="Ellipse1_67" localSheetId="4">#REF!</definedName>
    <definedName name="Ellipse1_67">#REF!</definedName>
    <definedName name="Ellipse1_68" localSheetId="4">#REF!</definedName>
    <definedName name="Ellipse1_68">#REF!</definedName>
    <definedName name="Ellipse1_69" localSheetId="4">#REF!</definedName>
    <definedName name="Ellipse1_69">#REF!</definedName>
    <definedName name="Ellipse1_7" localSheetId="4">#REF!</definedName>
    <definedName name="Ellipse1_7">#REF!</definedName>
    <definedName name="Ellipse1_70" localSheetId="4">#REF!</definedName>
    <definedName name="Ellipse1_70">#REF!</definedName>
    <definedName name="Ellipse1_71" localSheetId="4">#REF!</definedName>
    <definedName name="Ellipse1_71">#REF!</definedName>
    <definedName name="Ellipse1_72" localSheetId="4">#REF!</definedName>
    <definedName name="Ellipse1_72">#REF!</definedName>
    <definedName name="Ellipse1_73" localSheetId="4">#REF!</definedName>
    <definedName name="Ellipse1_73">#REF!</definedName>
    <definedName name="Ellipse1_74" localSheetId="4">#REF!</definedName>
    <definedName name="Ellipse1_74">#REF!</definedName>
    <definedName name="Ellipse1_75" localSheetId="4">#REF!</definedName>
    <definedName name="Ellipse1_75">#REF!</definedName>
    <definedName name="Ellipse1_76" localSheetId="4">#REF!</definedName>
    <definedName name="Ellipse1_76">#REF!</definedName>
    <definedName name="Ellipse1_77" localSheetId="4">#REF!</definedName>
    <definedName name="Ellipse1_77">#REF!</definedName>
    <definedName name="Ellipse1_78" localSheetId="4">#REF!</definedName>
    <definedName name="Ellipse1_78">#REF!</definedName>
    <definedName name="Ellipse1_79" localSheetId="4">#REF!</definedName>
    <definedName name="Ellipse1_79">#REF!</definedName>
    <definedName name="Ellipse1_8" localSheetId="4">#REF!</definedName>
    <definedName name="Ellipse1_8">#REF!</definedName>
    <definedName name="Ellipse1_80" localSheetId="4">#REF!</definedName>
    <definedName name="Ellipse1_80">#REF!</definedName>
    <definedName name="Ellipse1_81" localSheetId="4">#REF!</definedName>
    <definedName name="Ellipse1_81">#REF!</definedName>
    <definedName name="Ellipse1_82" localSheetId="4">#REF!</definedName>
    <definedName name="Ellipse1_82">#REF!</definedName>
    <definedName name="Ellipse1_83" localSheetId="4">#REF!</definedName>
    <definedName name="Ellipse1_83">#REF!</definedName>
    <definedName name="Ellipse1_84" localSheetId="4">#REF!</definedName>
    <definedName name="Ellipse1_84">#REF!</definedName>
    <definedName name="Ellipse1_85" localSheetId="4">#REF!</definedName>
    <definedName name="Ellipse1_85">#REF!</definedName>
    <definedName name="Ellipse1_86" localSheetId="4">#REF!</definedName>
    <definedName name="Ellipse1_86">#REF!</definedName>
    <definedName name="Ellipse1_87" localSheetId="4">#REF!</definedName>
    <definedName name="Ellipse1_87">#REF!</definedName>
    <definedName name="Ellipse1_88" localSheetId="4">#REF!</definedName>
    <definedName name="Ellipse1_88">#REF!</definedName>
    <definedName name="Ellipse1_89" localSheetId="4">#REF!</definedName>
    <definedName name="Ellipse1_89">#REF!</definedName>
    <definedName name="Ellipse1_9" localSheetId="4">#REF!</definedName>
    <definedName name="Ellipse1_9">#REF!</definedName>
    <definedName name="Ellipse1_90" localSheetId="4">#REF!</definedName>
    <definedName name="Ellipse1_90">#REF!</definedName>
    <definedName name="Ellipse1_91" localSheetId="4">#REF!</definedName>
    <definedName name="Ellipse1_91">#REF!</definedName>
    <definedName name="Ellipse1_92" localSheetId="4">#REF!</definedName>
    <definedName name="Ellipse1_92">#REF!</definedName>
    <definedName name="Ellipse1_93" localSheetId="4">#REF!</definedName>
    <definedName name="Ellipse1_93">#REF!</definedName>
    <definedName name="Ellipse1_94" localSheetId="4">#REF!</definedName>
    <definedName name="Ellipse1_94">#REF!</definedName>
    <definedName name="Ellipse1_95" localSheetId="4">#REF!</definedName>
    <definedName name="Ellipse1_95">#REF!</definedName>
    <definedName name="Ellipse1_96" localSheetId="4">#REF!</definedName>
    <definedName name="Ellipse1_96">#REF!</definedName>
    <definedName name="Ellipse1_97" localSheetId="4">#REF!</definedName>
    <definedName name="Ellipse1_97">#REF!</definedName>
    <definedName name="Ellipse1_98" localSheetId="4">#REF!</definedName>
    <definedName name="Ellipse1_98">#REF!</definedName>
    <definedName name="Ellipse1_99" localSheetId="4">#REF!</definedName>
    <definedName name="Ellipse1_99">#REF!</definedName>
    <definedName name="EndOfData" localSheetId="4">#REF!</definedName>
    <definedName name="EndOfData">#REF!</definedName>
    <definedName name="gauss" localSheetId="4">#REF!</definedName>
    <definedName name="gauss">#REF!</definedName>
    <definedName name="J" localSheetId="4">#REF!</definedName>
    <definedName name="J">#REF!</definedName>
    <definedName name="J_Er" localSheetId="4">#REF!</definedName>
    <definedName name="J_Er">#REF!</definedName>
    <definedName name="Locality" localSheetId="4">#REF!</definedName>
    <definedName name="Locality">#REF!</definedName>
    <definedName name="Material" localSheetId="4">#REF!</definedName>
    <definedName name="Material">#REF!</definedName>
    <definedName name="MSWD" localSheetId="4">#REF!</definedName>
    <definedName name="MSWD">#REF!</definedName>
    <definedName name="Multiplier" localSheetId="4">#REF!</definedName>
    <definedName name="Multiplier">#REF!</definedName>
    <definedName name="OP_Temp" localSheetId="4">#REF!</definedName>
    <definedName name="OP_Temp">#REF!</definedName>
    <definedName name="PctAr36Ca" localSheetId="4">#REF!</definedName>
    <definedName name="PctAr36Ca">#REF!</definedName>
    <definedName name="PctAr40Rad" localSheetId="4">#REF!</definedName>
    <definedName name="PctAr40Rad">#REF!</definedName>
    <definedName name="PctAr40Rad_Er" localSheetId="4">#REF!</definedName>
    <definedName name="PctAr40Rad_Er">#REF!</definedName>
    <definedName name="_xlnm.Print_Area" localSheetId="4">'Table A4 Assabet-like DZ locs'!$B$1:$N$11</definedName>
    <definedName name="_xlnm.Print_Titles" localSheetId="4">'Table A4 Assabet-like DZ locs'!$B:$B,'Table A4 Assabet-like DZ locs'!$1:$1</definedName>
    <definedName name="Prob" localSheetId="4">#REF!</definedName>
    <definedName name="Prob">#REF!</definedName>
    <definedName name="Pwr_Achieved" localSheetId="4">#REF!</definedName>
    <definedName name="Pwr_Achieved">#REF!</definedName>
    <definedName name="Run_ID" localSheetId="4">#REF!</definedName>
    <definedName name="Run_ID">#REF!</definedName>
    <definedName name="sAcceptRatio" localSheetId="4">#REF!</definedName>
    <definedName name="sAcceptRatio">#REF!</definedName>
    <definedName name="sAge" localSheetId="4">#REF!</definedName>
    <definedName name="sAge">#REF!</definedName>
    <definedName name="sAge_Er" localSheetId="4">#REF!</definedName>
    <definedName name="sAge_Er">#REF!</definedName>
    <definedName name="sAge_Er_with_external_error" localSheetId="4">#REF!</definedName>
    <definedName name="sAge_Er_with_external_error">#REF!</definedName>
    <definedName name="sAge_Er_with_J_Er" localSheetId="4">#REF!</definedName>
    <definedName name="sAge_Er_with_J_Er">#REF!</definedName>
    <definedName name="Sample" localSheetId="4">#REF!</definedName>
    <definedName name="Sample">#REF!</definedName>
    <definedName name="Sample_CT07RIM66A" localSheetId="4">#REF!</definedName>
    <definedName name="Sample_CT07RIM66A">#REF!</definedName>
    <definedName name="Sample_DB07RIM25A" localSheetId="4">#REF!</definedName>
    <definedName name="Sample_DB07RIM25A">#REF!</definedName>
    <definedName name="Sample_DB07RIM45B" localSheetId="4">#REF!</definedName>
    <definedName name="Sample_DB07RIM45B">#REF!</definedName>
    <definedName name="Sample_DB07RIM46B" localSheetId="4">#REF!</definedName>
    <definedName name="Sample_DB07RIM46B">#REF!</definedName>
    <definedName name="Sample_DB07RIM53C" localSheetId="4">#REF!</definedName>
    <definedName name="Sample_DB07RIM53C">#REF!</definedName>
    <definedName name="Sample_DB07RIM66A" localSheetId="4">#REF!</definedName>
    <definedName name="Sample_DB07RIM66A">#REF!</definedName>
    <definedName name="Sample_DB07RIM82D" localSheetId="4">#REF!</definedName>
    <definedName name="Sample_DB07RIM82D">#REF!</definedName>
    <definedName name="Sample_GB07RIM40B" localSheetId="4">#REF!</definedName>
    <definedName name="Sample_GB07RIM40B">#REF!</definedName>
    <definedName name="Sample_GB07RIM42B" localSheetId="4">#REF!</definedName>
    <definedName name="Sample_GB07RIM42B">#REF!</definedName>
    <definedName name="Sample_GB07RIM52A" localSheetId="4">#REF!</definedName>
    <definedName name="Sample_GB07RIM52A">#REF!</definedName>
    <definedName name="Sample_GB07RIM61A" localSheetId="4">#REF!</definedName>
    <definedName name="Sample_GB07RIM61A">#REF!</definedName>
    <definedName name="Sample_GB07RIM62C" localSheetId="4">#REF!</definedName>
    <definedName name="Sample_GB07RIM62C">#REF!</definedName>
    <definedName name="Sample_GB07RIM69A" localSheetId="4">#REF!</definedName>
    <definedName name="Sample_GB07RIM69A">#REF!</definedName>
    <definedName name="SampleData_CT07RIM66A" localSheetId="4">#REF!</definedName>
    <definedName name="SampleData_CT07RIM66A">#REF!</definedName>
    <definedName name="SampleData_DB07RIM25A" localSheetId="4">#REF!</definedName>
    <definedName name="SampleData_DB07RIM25A">#REF!</definedName>
    <definedName name="SampleData_DB07RIM45B" localSheetId="4">#REF!</definedName>
    <definedName name="SampleData_DB07RIM45B">#REF!</definedName>
    <definedName name="SampleData_DB07RIM46B" localSheetId="4">#REF!</definedName>
    <definedName name="SampleData_DB07RIM46B">#REF!</definedName>
    <definedName name="SampleData_DB07RIM53C" localSheetId="4">#REF!</definedName>
    <definedName name="SampleData_DB07RIM53C">#REF!</definedName>
    <definedName name="SampleData_DB07RIM66A" localSheetId="4">#REF!</definedName>
    <definedName name="SampleData_DB07RIM66A">#REF!</definedName>
    <definedName name="SampleData_DB07RIM82D" localSheetId="4">#REF!</definedName>
    <definedName name="SampleData_DB07RIM82D">#REF!</definedName>
    <definedName name="SampleData_GB07RIM40B" localSheetId="4">#REF!</definedName>
    <definedName name="SampleData_GB07RIM40B">#REF!</definedName>
    <definedName name="SampleData_GB07RIM42B" localSheetId="4">#REF!</definedName>
    <definedName name="SampleData_GB07RIM42B">#REF!</definedName>
    <definedName name="SampleData_GB07RIM52A" localSheetId="4">#REF!</definedName>
    <definedName name="SampleData_GB07RIM52A">#REF!</definedName>
    <definedName name="SampleData_GB07RIM61A" localSheetId="4">#REF!</definedName>
    <definedName name="SampleData_GB07RIM61A">#REF!</definedName>
    <definedName name="SampleData_GB07RIM62C" localSheetId="4">#REF!</definedName>
    <definedName name="SampleData_GB07RIM62C">#REF!</definedName>
    <definedName name="SampleData_GB07RIM69A" localSheetId="4">#REF!</definedName>
    <definedName name="SampleData_GB07RIM69A">#REF!</definedName>
    <definedName name="SampleFormula_CT07RIM66A" localSheetId="4">#REF!</definedName>
    <definedName name="SampleFormula_CT07RIM66A">#REF!</definedName>
    <definedName name="SampleFormula_DB07RIM25A" localSheetId="4">#REF!</definedName>
    <definedName name="SampleFormula_DB07RIM25A">#REF!</definedName>
    <definedName name="SampleFormula_DB07RIM45B" localSheetId="4">#REF!</definedName>
    <definedName name="SampleFormula_DB07RIM45B">#REF!</definedName>
    <definedName name="SampleFormula_DB07RIM46B" localSheetId="4">#REF!</definedName>
    <definedName name="SampleFormula_DB07RIM46B">#REF!</definedName>
    <definedName name="SampleFormula_DB07RIM53C" localSheetId="4">#REF!</definedName>
    <definedName name="SampleFormula_DB07RIM53C">#REF!</definedName>
    <definedName name="SampleFormula_DB07RIM66A" localSheetId="4">#REF!</definedName>
    <definedName name="SampleFormula_DB07RIM66A">#REF!</definedName>
    <definedName name="SampleFormula_DB07RIM82D" localSheetId="4">#REF!</definedName>
    <definedName name="SampleFormula_DB07RIM82D">#REF!</definedName>
    <definedName name="SampleFormula_GB07RIM40B" localSheetId="4">#REF!</definedName>
    <definedName name="SampleFormula_GB07RIM40B">#REF!</definedName>
    <definedName name="SampleFormula_GB07RIM42B" localSheetId="4">#REF!</definedName>
    <definedName name="SampleFormula_GB07RIM42B">#REF!</definedName>
    <definedName name="SampleFormula_GB07RIM52A" localSheetId="4">#REF!</definedName>
    <definedName name="SampleFormula_GB07RIM52A">#REF!</definedName>
    <definedName name="SampleFormula_GB07RIM61A" localSheetId="4">#REF!</definedName>
    <definedName name="SampleFormula_GB07RIM61A">#REF!</definedName>
    <definedName name="SampleFormula_GB07RIM62C" localSheetId="4">#REF!</definedName>
    <definedName name="SampleFormula_GB07RIM62C">#REF!</definedName>
    <definedName name="SampleFormula_GB07RIM69A" localSheetId="4">#REF!</definedName>
    <definedName name="SampleFormula_GB07RIM69A">#REF!</definedName>
    <definedName name="sAr40Rad_Over_Ar39" localSheetId="4">#REF!</definedName>
    <definedName name="sAr40Rad_Over_Ar39">#REF!</definedName>
    <definedName name="sAr40Rad_Over_Ar39_Er" localSheetId="4">#REF!</definedName>
    <definedName name="sAr40Rad_Over_Ar39_Er">#REF!</definedName>
    <definedName name="sAuto_decimal_alignment" localSheetId="4">#REF!</definedName>
    <definedName name="sAuto_decimal_alignment">#REF!</definedName>
    <definedName name="sCa_Over_K" localSheetId="4">#REF!</definedName>
    <definedName name="sCa_Over_K">#REF!</definedName>
    <definedName name="sCa_Over_K_Er" localSheetId="4">#REF!</definedName>
    <definedName name="sCa_Over_K_Er">#REF!</definedName>
    <definedName name="sIrrad" localSheetId="4">#REF!</definedName>
    <definedName name="sIrrad">#REF!</definedName>
    <definedName name="sJ" localSheetId="4">#REF!</definedName>
    <definedName name="sJ">#REF!</definedName>
    <definedName name="sJ_Er" localSheetId="4">#REF!</definedName>
    <definedName name="sJ_Er">#REF!</definedName>
    <definedName name="sLocality" localSheetId="4">#REF!</definedName>
    <definedName name="sLocality">#REF!</definedName>
    <definedName name="sMaterial" localSheetId="4">#REF!</definedName>
    <definedName name="sMaterial">#REF!</definedName>
    <definedName name="sMSWD" localSheetId="4">#REF!</definedName>
    <definedName name="sMSWD">#REF!</definedName>
    <definedName name="sProb" localSheetId="4">#REF!</definedName>
    <definedName name="sProb">#REF!</definedName>
    <definedName name="sRunID" localSheetId="4">#REF!</definedName>
    <definedName name="sRunID">#REF!</definedName>
    <definedName name="sSample" localSheetId="4">#REF!</definedName>
    <definedName name="sSample">#REF!</definedName>
    <definedName name="sUerLabelLastRow" localSheetId="4">#REF!</definedName>
    <definedName name="sUerLabelLastRow">#REF!</definedName>
    <definedName name="sUserLabelLastRow" localSheetId="4">#REF!</definedName>
    <definedName name="sUserLabelLastRow">#REF!</definedName>
    <definedName name="UserLabelFirstRow" localSheetId="4">#REF!</definedName>
    <definedName name="UserLabelFirstRow">#REF!</definedName>
    <definedName name="UserLabelLastRow" localSheetId="4">#REF!</definedName>
    <definedName name="UserLabelLast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0" i="19" l="1"/>
</calcChain>
</file>

<file path=xl/sharedStrings.xml><?xml version="1.0" encoding="utf-8"?>
<sst xmlns="http://schemas.openxmlformats.org/spreadsheetml/2006/main" count="5692" uniqueCount="1802">
  <si>
    <t>Description</t>
  </si>
  <si>
    <t>Quartzofeldspathic sandstone.</t>
  </si>
  <si>
    <t>DB07RIM01a</t>
  </si>
  <si>
    <t>DB07RIM02a</t>
  </si>
  <si>
    <t>DB07RIM03a</t>
  </si>
  <si>
    <t>DB07RIM23a</t>
  </si>
  <si>
    <t>DB07RIM26a</t>
  </si>
  <si>
    <t>DB07RIM28a</t>
  </si>
  <si>
    <t>DB07RIM29c</t>
  </si>
  <si>
    <t>DB07RIM59a</t>
  </si>
  <si>
    <t>DB07RIM61a</t>
  </si>
  <si>
    <t>DB07RIM62a</t>
  </si>
  <si>
    <t>DB07RIM65a</t>
  </si>
  <si>
    <t>DB07RIM73a</t>
  </si>
  <si>
    <t>DB07RIM74a</t>
  </si>
  <si>
    <t>DB07RIM75a</t>
  </si>
  <si>
    <t>DB07RIM76a</t>
  </si>
  <si>
    <t>DB07RIM77a</t>
  </si>
  <si>
    <t>DB07RIM80a</t>
  </si>
  <si>
    <t>GB07RIM63A</t>
  </si>
  <si>
    <t>548*</t>
  </si>
  <si>
    <t>994*</t>
  </si>
  <si>
    <t>Sample number</t>
  </si>
  <si>
    <t>Year and method</t>
  </si>
  <si>
    <t>2012, LAICPMS</t>
  </si>
  <si>
    <t xml:space="preserve">2007, SIMS </t>
  </si>
  <si>
    <t>Mature, well-sorted, cross-bedded quartz sandstone.</t>
  </si>
  <si>
    <t>CT07RIM02-01</t>
  </si>
  <si>
    <t>CT07RIM55-1</t>
  </si>
  <si>
    <t>CT07RIM59-1</t>
  </si>
  <si>
    <t>CT07RIM60-1</t>
  </si>
  <si>
    <t>CT07RIM70-1</t>
  </si>
  <si>
    <t>CT07RIM71-1</t>
  </si>
  <si>
    <t>CT07RIM72-1</t>
  </si>
  <si>
    <t>CT07RIM73-1</t>
  </si>
  <si>
    <t>~535</t>
  </si>
  <si>
    <t>~560</t>
  </si>
  <si>
    <t>~555</t>
  </si>
  <si>
    <t>~570</t>
  </si>
  <si>
    <t>~1107</t>
  </si>
  <si>
    <t>Gr. de Jbeliat</t>
  </si>
  <si>
    <t>DB07RIM69a</t>
  </si>
  <si>
    <t>Quartzite interbedded with dolostone</t>
  </si>
  <si>
    <t xml:space="preserve">This is from the Late Ordovician glacial interval. Detrital zircons provide no useful age constraints. </t>
  </si>
  <si>
    <t>Metasandstone</t>
  </si>
  <si>
    <t>Sandstone</t>
  </si>
  <si>
    <t>Tuffaceous sandstone</t>
  </si>
  <si>
    <t>Metagraywacke</t>
  </si>
  <si>
    <t>Metaconglomerate</t>
  </si>
  <si>
    <t>Quartzite</t>
  </si>
  <si>
    <t>Tillite near Atar</t>
  </si>
  <si>
    <t>Chloritic metasandstone</t>
  </si>
  <si>
    <t>Chloritic semischist above pod of iron-carbonate</t>
  </si>
  <si>
    <t xml:space="preserve"> ~1125</t>
  </si>
  <si>
    <t>Max. depos. age (MDA) in Ma judging only from detrital zircons</t>
  </si>
  <si>
    <t>Notes on detrital zircons</t>
  </si>
  <si>
    <t>MDA based on youngest probability peak. Detrital zircons provide no useful age constraints. Must be older than Re-Os age of ca. 1107 Ma from overlying Atar Group.</t>
  </si>
  <si>
    <t xml:space="preserve">MDA based on youngest probability peak. Depositional age assumed to be about the same as MDA in keeping with the inferred foreland-basin setting. </t>
  </si>
  <si>
    <t xml:space="preserve">MDA is the mean of the 3 overlapping youngest DZ ages. About the same age as the Fm. de Chinguetti as per position on the Pitfield and others (2004) Sud1 correlation chart. </t>
  </si>
  <si>
    <t xml:space="preserve">MDA based on youngest probability peak of 3 ages. Could be even younger if Aioun Gr. results are brought in, say ca. 878 Ma. </t>
  </si>
  <si>
    <t xml:space="preserve">MDA based on the youngest peak, of 2 ages. We think that this sandstone was mismapped as Moudjeria and really ought to be Assabet or equivalent. </t>
  </si>
  <si>
    <t xml:space="preserve">MDA based on the youngest peak, of 5 ages. Depositional age assumed to be about the same as MDA because of foreland-basin setting. </t>
  </si>
  <si>
    <t>Platy, thin-bedded sandtone  / tuff near top of unit</t>
  </si>
  <si>
    <t xml:space="preserve">952-43 </t>
  </si>
  <si>
    <t>DB07RIM31a</t>
  </si>
  <si>
    <t>952-11</t>
  </si>
  <si>
    <t>952-12 &amp; 1284-04</t>
  </si>
  <si>
    <t>952-38</t>
  </si>
  <si>
    <t>952-39</t>
  </si>
  <si>
    <t>952-40</t>
  </si>
  <si>
    <t>952-08</t>
  </si>
  <si>
    <t>952-34</t>
  </si>
  <si>
    <t>952-27</t>
  </si>
  <si>
    <t>952-10</t>
  </si>
  <si>
    <t>952-42</t>
  </si>
  <si>
    <t>952-29</t>
  </si>
  <si>
    <t>952-35</t>
  </si>
  <si>
    <t>952-09</t>
  </si>
  <si>
    <t>952-36</t>
  </si>
  <si>
    <t>952-18</t>
  </si>
  <si>
    <t>952-30</t>
  </si>
  <si>
    <t>952-28</t>
  </si>
  <si>
    <t>952-20</t>
  </si>
  <si>
    <t>1284-9</t>
  </si>
  <si>
    <t>952-24</t>
  </si>
  <si>
    <t>952-19</t>
  </si>
  <si>
    <t xml:space="preserve">952-22
</t>
  </si>
  <si>
    <t>952-04</t>
  </si>
  <si>
    <t>952-26</t>
  </si>
  <si>
    <t>952-31</t>
  </si>
  <si>
    <t>952-03</t>
  </si>
  <si>
    <t>Lab number</t>
  </si>
  <si>
    <t>CT21</t>
  </si>
  <si>
    <t xml:space="preserve">MDA based on the youngest peak, of 3 ages. We match the protolith to the Assabet barcode. </t>
  </si>
  <si>
    <t>MDA based on mean of 3 youngest overlapping 3 ages. We match the protolith to the Oujeft barcode.</t>
  </si>
  <si>
    <t xml:space="preserve">MDA based on the youngest peak, of 9 ages. We match the protolith to the Teniagouri barcode. </t>
  </si>
  <si>
    <t xml:space="preserve">MDA based on mean of 3 youngest overlapping ages.  We match the protolith to the Teniagouri barcode. </t>
  </si>
  <si>
    <t>MDA is the mean of the 3 overlapping youngest DZ ages. We match the protolith to the Oujeft barcode.</t>
  </si>
  <si>
    <t>MDA based on mean of 2 youngest overlapping ages. We match the protolith to the Oujeft barcode.</t>
  </si>
  <si>
    <t>MDA based on the youngest probability peak, an 8 grain shoulder. We match the protolith to the Oujeft barcode.</t>
  </si>
  <si>
    <t xml:space="preserve">MDA based on youngest 3 grain shoulder. We match the protolith to the Oujeft barcode. </t>
  </si>
  <si>
    <t>MDA based on youngest probability peak. We match the protolith to the Oujeft barcode.</t>
  </si>
  <si>
    <t>MDA based on youngest probability peak of 3 grains. We match the protolith to the Assabet barcode.</t>
  </si>
  <si>
    <t xml:space="preserve">MDA based on youngest probability peak of 2 grains. We match the protolith to the Assabet barcode. </t>
  </si>
  <si>
    <t>MDA based on youngest probability peak of 7 ages. We match the protolith to the Assabet barcode.</t>
  </si>
  <si>
    <t>Detrital zircons provide no useful age constraints. Age assignment based on stratigraphic position above Freidi Fm of Gr. d'Ajoun.</t>
  </si>
  <si>
    <t>635 or maybe younger</t>
  </si>
  <si>
    <t>MDA based on mean of 3 youngest overlapping ages. Depositional age assumed to be a little younger than MDA, because this unit is a little younger than Fm. de Chinguetti as per position on the Pitfield and others (2004) Sud1 correlation chart.</t>
  </si>
  <si>
    <t>CT22</t>
  </si>
  <si>
    <t>Detrital zircons provide no useful age constraints. Age assignment based on correlation of Gr. de Jbeliat with global Marinoan glaciation.</t>
  </si>
  <si>
    <t>Map unit</t>
  </si>
  <si>
    <t>2012, SIMS &amp; LAICPMS</t>
  </si>
  <si>
    <t xml:space="preserve">2007 &amp; 2012, SIMS </t>
  </si>
  <si>
    <t>Depositional age assignment (in Ma) for this study</t>
  </si>
  <si>
    <t>Detrital zircons provide only general age constraints, with MDA based on the youngest peak, of 4 ages. This is from stratigraphically higher than sample DB07RIM31a and has to be younger.</t>
  </si>
  <si>
    <t xml:space="preserve">MDA based on youngest probability peak of 2 grains.  The 200K geologic map shows this lat-long as Bouly Fm, Teniagouri Gr. Based on the rock type and DZ barcode we think that the 200K map is slightly off and this sample belongs to Freidi Fm. </t>
  </si>
  <si>
    <t xml:space="preserve">MDA based on mean of 3 youngest overlapping ages. Different barcode from the other two Jbeliat samples, with youngest zircons close to the inferred depositional age, which itself rests on  correlation with Marinoan glaciation. </t>
  </si>
  <si>
    <t xml:space="preserve">MDA based on 2 youngest overlapping ages.  Must be older than 524 and younger than 548. </t>
  </si>
  <si>
    <t>El Mseigguem Group</t>
  </si>
  <si>
    <t>DB07RIM63a</t>
  </si>
  <si>
    <t>El Hneikat Group</t>
  </si>
  <si>
    <t>Short sample number</t>
  </si>
  <si>
    <t>DB23</t>
  </si>
  <si>
    <t>DB31</t>
  </si>
  <si>
    <t>DB59</t>
  </si>
  <si>
    <t>CT70</t>
  </si>
  <si>
    <t>CT71</t>
  </si>
  <si>
    <t>CT72</t>
  </si>
  <si>
    <t>DB29</t>
  </si>
  <si>
    <t>CT73</t>
  </si>
  <si>
    <t>DB80</t>
  </si>
  <si>
    <t>DB77</t>
  </si>
  <si>
    <t>DB28</t>
  </si>
  <si>
    <t>DB26</t>
  </si>
  <si>
    <t>DB61</t>
  </si>
  <si>
    <t>CT60</t>
  </si>
  <si>
    <t>DB75</t>
  </si>
  <si>
    <t>CT59</t>
  </si>
  <si>
    <t>DB76</t>
  </si>
  <si>
    <t>DB74</t>
  </si>
  <si>
    <t>DB65</t>
  </si>
  <si>
    <t>DB69</t>
  </si>
  <si>
    <t>CT55</t>
  </si>
  <si>
    <t>GB63</t>
  </si>
  <si>
    <t>DB73</t>
  </si>
  <si>
    <t>DB62</t>
  </si>
  <si>
    <t>DB63</t>
  </si>
  <si>
    <t>DB01</t>
  </si>
  <si>
    <t>CT02</t>
  </si>
  <si>
    <t>DB02</t>
  </si>
  <si>
    <t>DB03</t>
  </si>
  <si>
    <t>Quartz-sericite schist</t>
  </si>
  <si>
    <t>—</t>
  </si>
  <si>
    <t>Fine-grained sandstone from 10 m above unconformity with Archean basement.</t>
  </si>
  <si>
    <t>Sandstone from near Mauritanide deformation front</t>
  </si>
  <si>
    <t>Country</t>
  </si>
  <si>
    <t>Ghana</t>
  </si>
  <si>
    <t>Brazil</t>
  </si>
  <si>
    <t xml:space="preserve">Greece </t>
  </si>
  <si>
    <t>Russia</t>
  </si>
  <si>
    <t>Basu Formation</t>
  </si>
  <si>
    <t>Old Lyme Gneiss</t>
  </si>
  <si>
    <t>Gamble Brook Fm.</t>
  </si>
  <si>
    <t>West Avalonia</t>
  </si>
  <si>
    <t>Bombouaka Gr.</t>
  </si>
  <si>
    <t>Volta Basin on W. African craton</t>
  </si>
  <si>
    <t>Ganderia</t>
  </si>
  <si>
    <t>GH2</t>
  </si>
  <si>
    <t>GH12</t>
  </si>
  <si>
    <t>Togo Unit</t>
  </si>
  <si>
    <t>Dahomeyide orogen</t>
  </si>
  <si>
    <t>09-027</t>
  </si>
  <si>
    <t>ROC-1</t>
  </si>
  <si>
    <t>Rodrigues and others (2012)</t>
  </si>
  <si>
    <t>Vazante Gr.</t>
  </si>
  <si>
    <t>Baltica, Uralian foreland</t>
  </si>
  <si>
    <t>Ashburn Fm., Green Head Gr.</t>
  </si>
  <si>
    <t>OL096</t>
  </si>
  <si>
    <t>CW89-530</t>
  </si>
  <si>
    <t>Barr and others (2014)</t>
  </si>
  <si>
    <r>
      <t>Thompson and others (2012)</t>
    </r>
    <r>
      <rPr>
        <sz val="12"/>
        <color indexed="8"/>
        <rFont val="Times New Roman"/>
        <family val="1"/>
      </rPr>
      <t xml:space="preserve"> </t>
    </r>
  </si>
  <si>
    <t>MT96-3</t>
  </si>
  <si>
    <t>Westboro Quartzite</t>
  </si>
  <si>
    <t xml:space="preserve">Henderson and others (2016) </t>
  </si>
  <si>
    <t>ACO-12-52a &amp; b</t>
  </si>
  <si>
    <t>PLB35</t>
  </si>
  <si>
    <t>Pelagonian basement</t>
  </si>
  <si>
    <t>Kalsbeek and others (2008)</t>
  </si>
  <si>
    <t>Zlatkin and others (2014)</t>
  </si>
  <si>
    <t>Kuznetsov and others (2014)</t>
  </si>
  <si>
    <t>Walsh and others (2007)</t>
  </si>
  <si>
    <t>Graywacke from near Mauritanide thrust front</t>
  </si>
  <si>
    <t xml:space="preserve">Analysis Name                   </t>
  </si>
  <si>
    <t xml:space="preserve">207Pb/235Uc Age (Ma)            </t>
  </si>
  <si>
    <t xml:space="preserve">2 -sigma                        </t>
  </si>
  <si>
    <t xml:space="preserve">2 +sigma                        </t>
  </si>
  <si>
    <t xml:space="preserve">206Pb/238U Age (Ma)             </t>
  </si>
  <si>
    <t xml:space="preserve">207Pb/206Pb Age (Ma)            </t>
  </si>
  <si>
    <t xml:space="preserve">Preferred Age (Ma)              </t>
  </si>
  <si>
    <t xml:space="preserve">Age Type                        </t>
  </si>
  <si>
    <t xml:space="preserve">Concordant Scans                </t>
  </si>
  <si>
    <t>P1373_007_Zrn_A_1_MBD_82</t>
  </si>
  <si>
    <t>206Pb/238U concordant scans</t>
  </si>
  <si>
    <t>P1373_007_Zrn_A_1_MBD_30</t>
  </si>
  <si>
    <t>P1373_007_Zrn_A_1_MBD_2</t>
  </si>
  <si>
    <t>P1373_007_Zrn_A_1_MBD_87</t>
  </si>
  <si>
    <t>P1373_007_Zrn_A_1_MBD_6</t>
  </si>
  <si>
    <t>P1373_007_Zrn_A_1_MBD_22</t>
  </si>
  <si>
    <t>P1373_007_Zrn_A_1_MBD_17</t>
  </si>
  <si>
    <t>P1373_007_Zrn_A_1_MBD_16</t>
  </si>
  <si>
    <t>P1373_007_Zrn_A_1_MBD_112</t>
  </si>
  <si>
    <t>P1373_007_Zrn_A_1_MBD_74</t>
  </si>
  <si>
    <t>P1373_007_Zrn_A_1_MBD_9</t>
  </si>
  <si>
    <t>P1373_007_Zrn_A_1_MBD_76</t>
  </si>
  <si>
    <t>207Pb/235Uc concordant scans</t>
  </si>
  <si>
    <t>P1373_007_Zrn_A_1_MBD_15</t>
  </si>
  <si>
    <t>P1373_007_Zrn_A_1_MBD_68</t>
  </si>
  <si>
    <t>P1373_007_Zrn_A_1_MBD_41</t>
  </si>
  <si>
    <t>P1373_007_Zrn_A_1_MBD_114</t>
  </si>
  <si>
    <t>P1373_007_Zrn_A_1_MBD_12</t>
  </si>
  <si>
    <t>P1373_007_Zrn_A_1_MBD_57</t>
  </si>
  <si>
    <t>P1373_007_Zrn_A_1_MBD_70</t>
  </si>
  <si>
    <t>P1373_007_Zrn_A_1_MBD_19</t>
  </si>
  <si>
    <t>P1373_007_Zrn_A_1_MBD_48</t>
  </si>
  <si>
    <t>P1373_007_Zrn_A_1_MBD_86</t>
  </si>
  <si>
    <t>P1373_007_Zrn_A_1_MBD_116</t>
  </si>
  <si>
    <t>P1373_007_Zrn_A_1_MBD_92</t>
  </si>
  <si>
    <t>P1373_007_Zrn_A_1_MBD_118</t>
  </si>
  <si>
    <t>P1373_007_Zrn_A_1_MBD_49</t>
  </si>
  <si>
    <t>P1373_007_Zrn_A_1_MBD_97</t>
  </si>
  <si>
    <t>P1373_007_Zrn_A_1_MBD_110</t>
  </si>
  <si>
    <t>P1373_007_Zrn_A_1_MBD_75</t>
  </si>
  <si>
    <t>P1373_007_Zrn_A_1_MBD_115</t>
  </si>
  <si>
    <t>P1373_007_Zrn_A_1_MBD_73</t>
  </si>
  <si>
    <t>P1373_007_Zrn_A_1_MBD_78</t>
  </si>
  <si>
    <t>P1373_007_Zrn_A_1_MBD_102</t>
  </si>
  <si>
    <t>P1373_007_Zrn_A_1_MBD_96</t>
  </si>
  <si>
    <t>P1373_007_Zrn_A_1_MBD_25</t>
  </si>
  <si>
    <t>P1373_007_Zrn_A_1_MBD_65</t>
  </si>
  <si>
    <t>P1373_007_Zrn_A_1_MBD_54</t>
  </si>
  <si>
    <t>P1373_007_Zrn_A_1_MBD_5</t>
  </si>
  <si>
    <t>P1373_007_Zrn_A_1_MBD_79</t>
  </si>
  <si>
    <t>P1373_007_Zrn_A_1_MBD_117</t>
  </si>
  <si>
    <t>P1373_007_Zrn_A_1_MBD_37</t>
  </si>
  <si>
    <t>P1373_007_Zrn_A_1_MBD_10</t>
  </si>
  <si>
    <t>P1373_007_Zrn_A_1_MBD_53</t>
  </si>
  <si>
    <t>P1373_007_Zrn_A_1_MBD_52</t>
  </si>
  <si>
    <t>P1373_007_Zrn_A_1_MBD_33</t>
  </si>
  <si>
    <t>P1373_007_Zrn_A_1_MBD_90</t>
  </si>
  <si>
    <t>P1373_007_Zrn_A_1_MBD_113</t>
  </si>
  <si>
    <t>P1373_007_Zrn_A_1_MBD_13</t>
  </si>
  <si>
    <t>P1373_007_Zrn_A_1_MBD_77</t>
  </si>
  <si>
    <t>P1373_007_Zrn_A_1_MBD_107</t>
  </si>
  <si>
    <t>P1373_007_Zrn_A_1_MBD_46</t>
  </si>
  <si>
    <t>P1373_007_Zrn_A_1_MBD_7</t>
  </si>
  <si>
    <t>P1373_007_Zrn_A_1_MBD_119</t>
  </si>
  <si>
    <t>P1373_007_Zrn_A_1_MBD_80</t>
  </si>
  <si>
    <t>P1373_007_Zrn_A_1_MBD_95</t>
  </si>
  <si>
    <t>P1373_007_Zrn_A_1_MBD_0</t>
  </si>
  <si>
    <t>P1373_007_Zrn_A_1_MBD_3</t>
  </si>
  <si>
    <t>P1373_007_Zrn_A_1_MBD_47</t>
  </si>
  <si>
    <t>P1373_007_Zrn_A_1_MBD_8</t>
  </si>
  <si>
    <t>P1373_007_Zrn_A_1_MBD_109</t>
  </si>
  <si>
    <t>P1373_007_Zrn_A_1_MBD_29</t>
  </si>
  <si>
    <t>P1373_007_Zrn_A_1_MBD_108</t>
  </si>
  <si>
    <t>P1373_007_Zrn_A_1_MBD_101</t>
  </si>
  <si>
    <t>P1373_007_Zrn_A_1_MBD_59</t>
  </si>
  <si>
    <t>P1373_007_Zrn_A_1_MBD_20</t>
  </si>
  <si>
    <t>P1373_007_Zrn_A_1_MBD_43</t>
  </si>
  <si>
    <t>P1373_007_Zrn_A_1_MBD_83</t>
  </si>
  <si>
    <t>P1373_007_Zrn_A_1_MBD_38</t>
  </si>
  <si>
    <t>P1373_007_Zrn_A_1_MBD_26</t>
  </si>
  <si>
    <t>P1373_007_Zrn_A_1_MBD_21</t>
  </si>
  <si>
    <t>P1373_007_Zrn_A_1_MBD_91</t>
  </si>
  <si>
    <t>P1373_007_Zrn_A_1_MBD_81</t>
  </si>
  <si>
    <t>P1373_007_Zrn_A_1_MBD_69</t>
  </si>
  <si>
    <t>P1373_007_Zrn_A_1_MBD_51</t>
  </si>
  <si>
    <t>P1373_007_Zrn_A_1_MBD_45</t>
  </si>
  <si>
    <t>207Pb/206Pb concordant scans</t>
  </si>
  <si>
    <t>P1373_007_Zrn_A_1_MBD_11</t>
  </si>
  <si>
    <t>P1373_007_Zrn_A_1_MBD_44</t>
  </si>
  <si>
    <t>P1373_007_Zrn_A_1_MBD_55</t>
  </si>
  <si>
    <t>P1373_007_Zrn_A_1_MBD_84</t>
  </si>
  <si>
    <t>P1373_007_Zrn_A_1_MBD_1</t>
  </si>
  <si>
    <t>P1373_007_Zrn_A_1_MBD_64</t>
  </si>
  <si>
    <t>P1373_007_Zrn_A_1_MBD_98</t>
  </si>
  <si>
    <t>P1373_007_Zrn_A_1_MBD_31</t>
  </si>
  <si>
    <t>P1373_007_Zrn_A_1_MBD_105</t>
  </si>
  <si>
    <t>P1373_007_Zrn_A_1_MBD_99</t>
  </si>
  <si>
    <t>P1373_007_Zrn_A_1_MBD_61</t>
  </si>
  <si>
    <t>P1373_007_Zrn_A_1_MBD_66</t>
  </si>
  <si>
    <t>P1373_007_Zrn_A_1_MBD_14</t>
  </si>
  <si>
    <t>P1373_007_Zrn_A_1_MBD_23</t>
  </si>
  <si>
    <t>P1373_007_Zrn_A_1_MBD_100</t>
  </si>
  <si>
    <t>P1373_007_Zrn_A_1_MBD_103</t>
  </si>
  <si>
    <t>P1373_007_Zrn_A_1_MBD_39</t>
  </si>
  <si>
    <t>P1373_007_Zrn_A_1_MBD_28</t>
  </si>
  <si>
    <t>P1373_007_Zrn_A_1_MBD_89</t>
  </si>
  <si>
    <t>P1373_007_Zrn_A_1_MBD_50</t>
  </si>
  <si>
    <t>P1373_007_Zrn_A_1_MBD_4</t>
  </si>
  <si>
    <t>P1373_007_Zrn_A_1_MBD_88</t>
  </si>
  <si>
    <t>P1373_007_Zrn_A_1_MBD_85</t>
  </si>
  <si>
    <t>P1373_007_Zrn_A_1_MBD_67</t>
  </si>
  <si>
    <t>P1373_007_Zrn_A_1_MBD_62</t>
  </si>
  <si>
    <t>P1373_007_Zrn_A_1_MBD_93</t>
  </si>
  <si>
    <t>P1373_007_Zrn_A_1_MBD_35</t>
  </si>
  <si>
    <t>P1373_007_Zrn_A_1_MBD_111</t>
  </si>
  <si>
    <t>P1373_007_Zrn_A_1_MBD_34</t>
  </si>
  <si>
    <t>P1373_007_Zrn_A_1_MBD_60</t>
  </si>
  <si>
    <t>P1373_007_Zrn_A_1_MBD_94</t>
  </si>
  <si>
    <t>P1373_007_Zrn_A_1_MBD_104</t>
  </si>
  <si>
    <t>P1373_007_Zrn_A_1_MBD_72</t>
  </si>
  <si>
    <t>P1373_007_Zrn_A_1_MBD_56</t>
  </si>
  <si>
    <t>P1373_007_Zrn_A_1_MBD_32</t>
  </si>
  <si>
    <t>P1373_007_Zrn_A_1_MBD_40</t>
  </si>
  <si>
    <t>P1373_007_Zrn_A_1_MBD_24</t>
  </si>
  <si>
    <t>P1373_007_Zrn_A_1_MBD_27</t>
  </si>
  <si>
    <t>P1373_007_Zrn_A_1_MBD_58</t>
  </si>
  <si>
    <t>P1373_007_Zrn_A_1_MBD_71</t>
  </si>
  <si>
    <t>P1373_007_Zrn_A_1_MBD_36</t>
  </si>
  <si>
    <t>P1373_007_Zrn_A_1_MBD_18</t>
  </si>
  <si>
    <t>P1373_007_Zrn_A_1_MBD_42</t>
  </si>
  <si>
    <t>Pbc-corrected isotopic sums</t>
  </si>
  <si>
    <t>P1373_007_Zrn_A_1_MBD_63</t>
  </si>
  <si>
    <t>P1373_007_Zrn_A_1_MBD_106</t>
  </si>
  <si>
    <t>Char Group</t>
  </si>
  <si>
    <t>Atar Group, Foum Chor Formation</t>
  </si>
  <si>
    <t>Assabet el Hassiane Group</t>
  </si>
  <si>
    <t>Assabet el Hassiane Group, unit AhTb</t>
  </si>
  <si>
    <t>Aioun Group, Freidi Formation</t>
  </si>
  <si>
    <t>Aioun Group, Seyal Formation</t>
  </si>
  <si>
    <t xml:space="preserve">Khaang Naam Group, Lehbilé Group </t>
  </si>
  <si>
    <t>Jbeliat Group</t>
  </si>
  <si>
    <t>Teniagouri Group, Koumba Ndao Subgroup</t>
  </si>
  <si>
    <t>Nouatil Group</t>
  </si>
  <si>
    <t>Oujeft Group, Chinguetti Formation</t>
  </si>
  <si>
    <t>Oujeft Group, Moudjeria  Formation</t>
  </si>
  <si>
    <t xml:space="preserve">Oujeft Group, Aghaoujeft subgroup </t>
  </si>
  <si>
    <t>Tichit Group, Tabarit El Kbir Formation</t>
  </si>
  <si>
    <t>Djonaba Group</t>
  </si>
  <si>
    <t xml:space="preserve">Gadel Group </t>
  </si>
  <si>
    <t>Gueneba Group</t>
  </si>
  <si>
    <t>Mseigguem Group, Ouechkech Formation</t>
  </si>
  <si>
    <t>El Ghabra Group, Oued Erdi Formation</t>
  </si>
  <si>
    <t>El Ghabra Group, Ould Moilid Formation</t>
  </si>
  <si>
    <t>Eizzene Group, Raoui Formation</t>
  </si>
  <si>
    <t>El Fadra Group, Unit FrKc</t>
  </si>
  <si>
    <t>Oumachouema Group, St. Barbe Formation</t>
  </si>
  <si>
    <t>Oumachoueima Group, undivided</t>
  </si>
  <si>
    <t>Oumachoueima Group, Irarchene El Hamra Formation</t>
  </si>
  <si>
    <r>
      <t xml:space="preserve">Mapped as Oujeft Group,  Moudjeria Formation; reassigned to Assabet El Hassiane Group by Bradley and others </t>
    </r>
    <r>
      <rPr>
        <sz val="9"/>
        <color indexed="10"/>
        <rFont val="Arial"/>
        <family val="2"/>
      </rPr>
      <t>(2015a)</t>
    </r>
    <r>
      <rPr>
        <sz val="9"/>
        <rFont val="Arial"/>
        <family val="2"/>
      </rPr>
      <t xml:space="preserve"> </t>
    </r>
  </si>
  <si>
    <t>Sandstone.</t>
  </si>
  <si>
    <t>Tuffaceous sandstone turbidites near Selibabi</t>
  </si>
  <si>
    <t>Tillite with tuffaceous matrix, near Senegal River</t>
  </si>
  <si>
    <t>Coarse grained, arkosic red sandstone; soft-sediment defortmation</t>
  </si>
  <si>
    <t>Fine grained sandstone</t>
  </si>
  <si>
    <t>Coarse grained, dune cross-bedded sandstone</t>
  </si>
  <si>
    <t>Coarse grained sandstone</t>
  </si>
  <si>
    <t>Sandston from near Guelb er Richat</t>
  </si>
  <si>
    <t>USA, Connecticut</t>
  </si>
  <si>
    <t>USA, Massachusetts</t>
  </si>
  <si>
    <t>Canada, Nova Scotia</t>
  </si>
  <si>
    <t>Canada, New Brunswick</t>
  </si>
  <si>
    <t>Mauritania -- West African craton</t>
  </si>
  <si>
    <t>Deskati Schist</t>
  </si>
  <si>
    <t xml:space="preserve">Rocinha Gr. </t>
  </si>
  <si>
    <t>NA</t>
  </si>
  <si>
    <t>708±4</t>
  </si>
  <si>
    <t>Mauritania --Mauritanides</t>
  </si>
  <si>
    <t>ALBL29</t>
  </si>
  <si>
    <t>Tachdamt Formation</t>
  </si>
  <si>
    <t>quartzite</t>
  </si>
  <si>
    <t>ca. 883</t>
  </si>
  <si>
    <t>Notes</t>
  </si>
  <si>
    <t>Max possible  depositional age</t>
  </si>
  <si>
    <t>Min possible  depositional age</t>
  </si>
  <si>
    <t>Morocco, Anti-Atlas</t>
  </si>
  <si>
    <t xml:space="preserve">W. African craton. Sandstone in mainly volcanic succession; U-Pb age from interbedded felsic tuffs. </t>
  </si>
  <si>
    <t>Coarse grained, arkosic red sandstone; soft-sediment deformation</t>
  </si>
  <si>
    <t>LAICPMS</t>
  </si>
  <si>
    <t xml:space="preserve">MDA based on youngest probability peak of 2 grains. Depositional age assumed to be about the same as MDA because of foreland-basin setting.  Consistent with age near C-O boundary of younger Terguent Fm. </t>
  </si>
  <si>
    <t>Detrital zircons provide only general age constraints. Extrapolate age  from same unit near Atar, sample DB07RIM26a.</t>
  </si>
  <si>
    <t>151201424,1</t>
  </si>
  <si>
    <t>Detrital zircons provide no useful age constraints. Age assignment based on Re-Os from elsewhere in same succession. Some zircons partly reset and a few grains totally reset at ca. 606 Ma</t>
  </si>
  <si>
    <t>1373-07</t>
  </si>
  <si>
    <t>Table 1. Summary of Mauritanian detrital zircon geochronology samples</t>
  </si>
  <si>
    <t>_</t>
  </si>
  <si>
    <t>Lahondère and others (2005) their fig. 77</t>
  </si>
  <si>
    <t>Lahondère and others (2005) their fig. 82</t>
  </si>
  <si>
    <t>Geologic province</t>
  </si>
  <si>
    <t>Taoudeni Basin</t>
  </si>
  <si>
    <t>Mauritanide orogen</t>
  </si>
  <si>
    <t>Metamorphosed tuff</t>
  </si>
  <si>
    <t>MDA based on mean of 3 youngest overlapping 3 ages. Otherwise the age distribution resembles the Assabet barcode.</t>
  </si>
  <si>
    <t>~565</t>
  </si>
  <si>
    <t>~486</t>
  </si>
  <si>
    <t xml:space="preserve"> ~486</t>
  </si>
  <si>
    <t xml:space="preserve">Previously mapped as Oujeft Group, Moudjeria Formation; reassigned here to the Djonaba Group.  MDA based on the youngest peak, of 2 ages.   </t>
  </si>
  <si>
    <t>~883</t>
  </si>
  <si>
    <t>Detrital zircon barcode assignment</t>
  </si>
  <si>
    <t>Char</t>
  </si>
  <si>
    <t>Assabet</t>
  </si>
  <si>
    <t>Teniagouri</t>
  </si>
  <si>
    <t>Oujeft</t>
  </si>
  <si>
    <t>~551</t>
  </si>
  <si>
    <t>Problematic Oujeft</t>
  </si>
  <si>
    <t>Problematic Assabet</t>
  </si>
  <si>
    <t>Problematic Teniagouri</t>
  </si>
  <si>
    <t>~554</t>
  </si>
  <si>
    <t>Ait Lahna and others (2020)</t>
  </si>
  <si>
    <t>1 = plotted; 2 = not plotted because redundant; 3= not plotted because imprecise and/or inaccurate</t>
  </si>
  <si>
    <t xml:space="preserve">Age (Ma) </t>
  </si>
  <si>
    <t>2 s err</t>
  </si>
  <si>
    <t>Location details</t>
  </si>
  <si>
    <t>F (fol), U (unfol),  V (volc), or N (no info)</t>
  </si>
  <si>
    <t>Sample Number</t>
  </si>
  <si>
    <t>Rock Unit</t>
  </si>
  <si>
    <t xml:space="preserve">Rock Type </t>
  </si>
  <si>
    <t>Isotopic system</t>
  </si>
  <si>
    <t>Mineral(s)</t>
  </si>
  <si>
    <t xml:space="preserve"> Geochronology notes</t>
  </si>
  <si>
    <t>Reference</t>
  </si>
  <si>
    <t>Longitude (dec deg, W is neg)</t>
  </si>
  <si>
    <t>TDM</t>
  </si>
  <si>
    <t>Notes on coordinates</t>
  </si>
  <si>
    <t>WAP</t>
  </si>
  <si>
    <t xml:space="preserve">Gurupi Belt </t>
  </si>
  <si>
    <t>N</t>
  </si>
  <si>
    <t>ML1A</t>
  </si>
  <si>
    <t>Jonasa Granodiorite</t>
  </si>
  <si>
    <t>granodiorite</t>
  </si>
  <si>
    <t>U-Pb</t>
  </si>
  <si>
    <t>Zircon</t>
  </si>
  <si>
    <t>Upper intercept of discordia array</t>
  </si>
  <si>
    <t>Klein et al 2012</t>
  </si>
  <si>
    <t>waiting on Klein</t>
  </si>
  <si>
    <t>PAO</t>
  </si>
  <si>
    <t>Morocco</t>
  </si>
  <si>
    <t>Kerdous inlier, Anti-Atlas orogen</t>
  </si>
  <si>
    <t>KER 7</t>
  </si>
  <si>
    <t xml:space="preserve">Tarçouate gabbro-diorite </t>
  </si>
  <si>
    <t xml:space="preserve">gabbro-diorite </t>
  </si>
  <si>
    <t xml:space="preserve"> U–Pb</t>
  </si>
  <si>
    <t>zircon</t>
  </si>
  <si>
    <t>Upper intercept</t>
  </si>
  <si>
    <t>Malek and others, 1998</t>
  </si>
  <si>
    <t>unknown</t>
  </si>
  <si>
    <t>no location maps or coordinates given in Ait Malek and others, (1998)</t>
  </si>
  <si>
    <t>Igherm inlier, Anti-Atlas orogen</t>
  </si>
  <si>
    <t>IGH 3</t>
  </si>
  <si>
    <t>Ait Makhlouf granite</t>
  </si>
  <si>
    <t>granite</t>
  </si>
  <si>
    <t>no location maps or coordinates given in Ait Malek and others (1998)</t>
  </si>
  <si>
    <t>Sirwa inlier, Anti-Atlas orogen</t>
  </si>
  <si>
    <t>none given</t>
  </si>
  <si>
    <t>Ouarzazate Supergroup, micaceous ignimbrite of Tiouine</t>
  </si>
  <si>
    <t>ignimbrite</t>
  </si>
  <si>
    <t xml:space="preserve">Zircon </t>
  </si>
  <si>
    <t>TIMS, upper intercept</t>
  </si>
  <si>
    <t>Mifdal and Peucat, 1985</t>
  </si>
  <si>
    <t>None given</t>
  </si>
  <si>
    <t>no coordinates given and not located on map; use generic Sirwa coordinates</t>
  </si>
  <si>
    <t>Ouarzazate Supergroup, Upper Ignimbrite of Tiouine</t>
  </si>
  <si>
    <t>TIMS</t>
  </si>
  <si>
    <t>Ouarzazate Supergroup,Lower Rhyolites of Jbel Bachkoun</t>
  </si>
  <si>
    <t>rhyolite</t>
  </si>
  <si>
    <t>Sirwa inlier Window, Anti-Atlas orogen</t>
  </si>
  <si>
    <t>GK 313</t>
  </si>
  <si>
    <t>Tikhfist Formation rhyolite</t>
  </si>
  <si>
    <t>SHRIMP</t>
  </si>
  <si>
    <t>Thomas and others, 2002</t>
  </si>
  <si>
    <t xml:space="preserve"> </t>
  </si>
  <si>
    <t xml:space="preserve">get from map fig 20 </t>
  </si>
  <si>
    <t>Siroua inlier, Anti-Atlas orogen</t>
  </si>
  <si>
    <t>LT01</t>
  </si>
  <si>
    <t xml:space="preserve">Tachdamt Formation </t>
  </si>
  <si>
    <t>Bouougri and others, 2020</t>
  </si>
  <si>
    <t>TZ08</t>
  </si>
  <si>
    <t>volcanic</t>
  </si>
  <si>
    <t>37 </t>
  </si>
  <si>
    <t>TA1</t>
  </si>
  <si>
    <t>Taghdout sill </t>
  </si>
  <si>
    <t>dolerite</t>
  </si>
  <si>
    <t>Ait Lahna and others, 2020</t>
  </si>
  <si>
    <t>Anti-Atlas, Ougnat–Bou Madine inlier</t>
  </si>
  <si>
    <t>BM7</t>
  </si>
  <si>
    <t xml:space="preserve"> Ougnat–Bou Madine, rhyolite</t>
  </si>
  <si>
    <t>SIMS, weighted mean 206/238 age based on eleven subconcordant analyses</t>
  </si>
  <si>
    <t>Gasquet and others, 2005</t>
  </si>
  <si>
    <t>Saghro inlier, Anti-Atlas orogen</t>
  </si>
  <si>
    <t>IM74</t>
  </si>
  <si>
    <t>Tachkakacht rhyolite dike</t>
  </si>
  <si>
    <t>SIMS, weighted mean 206/238 age based on seven subconcordant analyses</t>
  </si>
  <si>
    <t xml:space="preserve">Anti-Atlas, Saghro inlier, Anti-Atlas orogen </t>
  </si>
  <si>
    <t>Takhatert
rhyolitic dome</t>
  </si>
  <si>
    <t>Ion microprobe</t>
  </si>
  <si>
    <t>Cheilletz and others, 2002, as cited by Gasquet and others, 2005</t>
  </si>
  <si>
    <t>Taouzzakt granodiorite</t>
  </si>
  <si>
    <t>Ion microprobe, upper intercept including four near-concordant analyses</t>
  </si>
  <si>
    <t>From Table 1 of Karaoui and others, (2015); Cheilletz and others, 2002</t>
  </si>
  <si>
    <t xml:space="preserve">Coordinates not given and lcoations not shown on map. Estimated for map unit. </t>
  </si>
  <si>
    <t xml:space="preserve">Saghro inlier, Anti-Atlas orogen </t>
  </si>
  <si>
    <t>B637</t>
  </si>
  <si>
    <t>Ouzarzam rhyolite</t>
  </si>
  <si>
    <t>O’Connor and others, 2010</t>
  </si>
  <si>
    <t>B816</t>
  </si>
  <si>
    <t>Mançour Group, Oulggou Formation</t>
  </si>
  <si>
    <t>andesite tuff</t>
  </si>
  <si>
    <t>Bou Teglimt Granite</t>
  </si>
  <si>
    <t xml:space="preserve">SHRIMP </t>
  </si>
  <si>
    <t>De Wall and others, 2001</t>
  </si>
  <si>
    <t>Ikniwn -Tiwit area</t>
  </si>
  <si>
    <t>B901</t>
  </si>
  <si>
    <t>Mançour Gr., Izrane Fm.</t>
  </si>
  <si>
    <t>rhyolitic ignimbrite</t>
  </si>
  <si>
    <t>Jebel Saghro inlier, Anti-Atlas orogen</t>
  </si>
  <si>
    <t>K1123</t>
  </si>
  <si>
    <t>NP3 intrusive rocks, Isk n-Alla granite</t>
  </si>
  <si>
    <t xml:space="preserve">SHRIMP, weighted average of 206Pb/238 U ages from 14 analyses </t>
  </si>
  <si>
    <t>Walsh and others, 2012</t>
  </si>
  <si>
    <t>B239</t>
  </si>
  <si>
    <t>Imlis Group, Assaka Fm.</t>
  </si>
  <si>
    <t xml:space="preserve"> rhyolitic ignimbrite </t>
  </si>
  <si>
    <t>K3052</t>
  </si>
  <si>
    <t>NP3 intrusive rocks, gabbro of Tagmout</t>
  </si>
  <si>
    <t>gabbro</t>
  </si>
  <si>
    <t xml:space="preserve">SHRIMP, weighted average of 206Pb/238 U ages from 15 analyses </t>
  </si>
  <si>
    <t>G1115</t>
  </si>
  <si>
    <t>Upper Ouarzazate Supergroup, rhyolite flow at Jebel Amgroud</t>
  </si>
  <si>
    <t>T4218</t>
  </si>
  <si>
    <t>Lower Ouarzazate Supergroup, rhyodacitic tuff N Oued Dar’a</t>
  </si>
  <si>
    <t>Rhyodacitic tuff</t>
  </si>
  <si>
    <t xml:space="preserve">SHRIMP, weighted average of 206Pb/238 U ages from 13 analyses </t>
  </si>
  <si>
    <t>B1363</t>
  </si>
  <si>
    <t>NP3 intrusive rocks, rhyolitic dyke Timjit swarm</t>
  </si>
  <si>
    <t>Rhyolitic dike</t>
  </si>
  <si>
    <t xml:space="preserve">SHRIMP, weighted average of 206Pb/238 U ages from 4 analyses </t>
  </si>
  <si>
    <t>T4216</t>
  </si>
  <si>
    <t xml:space="preserve">Lower Ouarzazate Supergroup, rhyolitic tuff Oued Dar’a caldera </t>
  </si>
  <si>
    <t>Rhyolitic tuff</t>
  </si>
  <si>
    <t xml:space="preserve">SHRIMP, weighted average of 206Pb/238 U ages from 7 analyses </t>
  </si>
  <si>
    <t>B1158</t>
  </si>
  <si>
    <t>NP3 intrusive rocks, rhyolitic dyke (Sidi Flah swarm)</t>
  </si>
  <si>
    <t>MS10</t>
  </si>
  <si>
    <t>Imourkhssen Granite</t>
  </si>
  <si>
    <t>LAICPMS, concordia age based on 11 concordant anaylses</t>
  </si>
  <si>
    <t>Toummite and others, 2013</t>
  </si>
  <si>
    <t>B1159</t>
  </si>
  <si>
    <t>NP3 intrusive rocks, Bouskour granite</t>
  </si>
  <si>
    <t>B1178</t>
  </si>
  <si>
    <t>NP3 intrusive rocks, pink microgranite of Assif Tagmout</t>
  </si>
  <si>
    <t>Microgranite</t>
  </si>
  <si>
    <t xml:space="preserve">SHRIMP, weighted average of 206Pb/238 U ages from 11 analyses </t>
  </si>
  <si>
    <t>DZB</t>
  </si>
  <si>
    <t>Askaoun granodiorite</t>
  </si>
  <si>
    <t>LAICPMS, concordia age based on 16 concordant anaylses</t>
  </si>
  <si>
    <t>B3026</t>
  </si>
  <si>
    <t>Lower Ouarzazate Supergroup, rhyolite ﬂow southern Oued Dar’a</t>
  </si>
  <si>
    <t xml:space="preserve">SHRIMP, weighted average of 206Pb/238 U ages from 10 analyses </t>
  </si>
  <si>
    <t>B1073</t>
  </si>
  <si>
    <t>NP3 intrusive rocks, Zouzmitane microgranite</t>
  </si>
  <si>
    <t>B101</t>
  </si>
  <si>
    <t>Upper Ouarzazate Supergroup, rhyolite ﬂow Oued Alqantrat</t>
  </si>
  <si>
    <t xml:space="preserve">SHRIMP, weighted average of 206Pb/238 U ages from 8 analyses </t>
  </si>
  <si>
    <t>Bou Azzer inlier, Anti-Atlas</t>
  </si>
  <si>
    <t>Bou Offroh granodiorite</t>
  </si>
  <si>
    <t>TIMS, upper intercept based on five nearly concordant fractions</t>
  </si>
  <si>
    <t>Inglis and others, 2005</t>
  </si>
  <si>
    <t>Bou Azzer inlier–El Graara inlier</t>
  </si>
  <si>
    <t>S7109</t>
  </si>
  <si>
    <t>Bou Azzer inlier–El Graara inlier,
NP2 intrusive rocks, quartz diorite of Tafrawt (El Graara sub-inlier)</t>
  </si>
  <si>
    <t>quartz diorite</t>
  </si>
  <si>
    <t>BA06</t>
  </si>
  <si>
    <t>Bou Azzer inlier, Aghbar trachyte</t>
  </si>
  <si>
    <t>Trachyte</t>
  </si>
  <si>
    <t>SIMS, mean from youngest six concordant zircons, the others are interpreted as inherited.</t>
  </si>
  <si>
    <t>S7012</t>
  </si>
  <si>
    <t>Bou Azzer inlier–El Graara inlier, 
NP2 intrusive rocks, quartz diorite of Tamellalet (El Graara sub-inlier)</t>
  </si>
  <si>
    <t>S7125</t>
  </si>
  <si>
    <t>Bou Azzer inlier–El Graara inlier, 
NP2 intrusive rocks, granodiorite (Tazigzaout sub-inlier)</t>
  </si>
  <si>
    <t>Bou Azzer inlier</t>
  </si>
  <si>
    <t>Tazigzaout sub-inlier</t>
  </si>
  <si>
    <t>Augen granite gneiss</t>
  </si>
  <si>
    <t>Upper intercept with one concordant zircons</t>
  </si>
  <si>
    <t>D'Lemos and others, 2006</t>
  </si>
  <si>
    <t>approximate coordinates from fig. 3</t>
  </si>
  <si>
    <t>Leucogranite</t>
  </si>
  <si>
    <t>Upper intercept with two nearly concordant zircons</t>
  </si>
  <si>
    <t>Ousdrat quartz diorite</t>
  </si>
  <si>
    <t>TIMS, upper intercept based on one concordant and five nearly concordant fractions</t>
  </si>
  <si>
    <t>Metagabbro</t>
  </si>
  <si>
    <t>Upper intercept with two concordant zircons</t>
  </si>
  <si>
    <t>Muscovite granite</t>
  </si>
  <si>
    <t>Anti-Atlas, Agadir Melloul–
Jbel Iguiguil inlier</t>
  </si>
  <si>
    <t>TBOB047</t>
  </si>
  <si>
    <t>Tadoughast Formation</t>
  </si>
  <si>
    <t>U–Pb</t>
  </si>
  <si>
    <t>SHRIMP, weighted mean based on eight 
analyses</t>
  </si>
  <si>
    <t>Blein and others, 2014b</t>
  </si>
  <si>
    <t xml:space="preserve">No coordinates given in text; estimated from page-size map (fig. 2) </t>
  </si>
  <si>
    <t xml:space="preserve">Sirwa inlier, Anti-Atlas orogen </t>
  </si>
  <si>
    <t>TBTB329</t>
  </si>
  <si>
    <t>pyroclastic dacitic  tuff</t>
  </si>
  <si>
    <t>TBTB404</t>
  </si>
  <si>
    <t>Adoudou Formation</t>
  </si>
  <si>
    <t>pyroclastic tuff</t>
  </si>
  <si>
    <t>SHRIMP, weighted mean based on nine 
analyses; inheritance at 2038±5</t>
  </si>
  <si>
    <t xml:space="preserve">No coordinates given in text; estimated from page-size map (fig. 10)  </t>
  </si>
  <si>
    <t>Aït Abdulla diorite</t>
  </si>
  <si>
    <t>diorite</t>
  </si>
  <si>
    <t>Jbel Boho syenite</t>
  </si>
  <si>
    <t>syenite</t>
  </si>
  <si>
    <t>Gasquet and others, 2005, recalculated after Ducrot and Lancelot (1977)</t>
  </si>
  <si>
    <t>Anti-Atlas, Bou Azzer-El Graara inlier</t>
  </si>
  <si>
    <t>BOPC343</t>
  </si>
  <si>
    <t>pyroclastic breccia w/ basalt clasts</t>
  </si>
  <si>
    <t>SHRIMP, weighted mean based on seven subconcordant 
analyses</t>
  </si>
  <si>
    <t>Blein and others, 2014a</t>
  </si>
  <si>
    <t>Random location in Saghro inlier</t>
  </si>
  <si>
    <t>BODG6</t>
  </si>
  <si>
    <t>Ouarzazate Group (top)</t>
  </si>
  <si>
    <t>welded tuffs</t>
  </si>
  <si>
    <t>SHRIMP, weighted mean based on eleven subconcordant 
analyses</t>
  </si>
  <si>
    <t>ALDG20</t>
  </si>
  <si>
    <t>Ouarzazate Group (base)</t>
  </si>
  <si>
    <t>AGDG1</t>
  </si>
  <si>
    <t>Bleïda Suite</t>
  </si>
  <si>
    <t>SHRIMP, weighted mean based on ten subconcordant 
analyses</t>
  </si>
  <si>
    <t>ALDG21</t>
  </si>
  <si>
    <t>Tiddiline Group</t>
  </si>
  <si>
    <t>SHRIMP, weighted mean based on fifteen subconcordant 
analyses</t>
  </si>
  <si>
    <t>ALDG4</t>
  </si>
  <si>
    <t>trachyte</t>
  </si>
  <si>
    <t>AAYN55a</t>
  </si>
  <si>
    <t>Diorite intrusion cutting Bou Lbarod Group</t>
  </si>
  <si>
    <t>SHRIMP, weighted mean based on eight subconcordant 
analyses</t>
  </si>
  <si>
    <t>AADG12</t>
  </si>
  <si>
    <t>Bou Azzer Group (ophiolite complex)</t>
  </si>
  <si>
    <t>granodiorite dike</t>
  </si>
  <si>
    <t>BOPC076</t>
  </si>
  <si>
    <t>assif n’Bougmmane gneiss complex</t>
  </si>
  <si>
    <t>SHRIMP, weighted mean based on eight subconcordant 
analyses; inheritance at 752 ± 10</t>
  </si>
  <si>
    <t>AAPC140</t>
  </si>
  <si>
    <t>SHRIMP, weighted mean based on eleven subconcordant 
analyses; inheritance at 743 ±9</t>
  </si>
  <si>
    <t>AADG4</t>
  </si>
  <si>
    <t>orthogneiss</t>
  </si>
  <si>
    <t>SHRIMP, weighted mean based on thirteen subconcordant 
analyses</t>
  </si>
  <si>
    <t>BOPC028</t>
  </si>
  <si>
    <t>gneiss</t>
  </si>
  <si>
    <t>AGEE094</t>
  </si>
  <si>
    <t>Tichibanine Group</t>
  </si>
  <si>
    <t xml:space="preserve"> dacitic pyroclastic tuff</t>
  </si>
  <si>
    <t>AGEE298</t>
  </si>
  <si>
    <t xml:space="preserve">rhyolite  </t>
  </si>
  <si>
    <t>SHRIMP, weighted mean based on 13 
analyses</t>
  </si>
  <si>
    <t>Issougrid Rhyolite</t>
  </si>
  <si>
    <t xml:space="preserve">rhyolite </t>
  </si>
  <si>
    <t>From Table 1 of Karaoui and others, (2015); they cited Chebbaa, 1996</t>
  </si>
  <si>
    <t>Mançour Ouzarzam rhyolitic ignimbrite</t>
  </si>
  <si>
    <t>Ouzarzam rhyolitic ignimbrite</t>
  </si>
  <si>
    <t>Igoudrane Granodiorite</t>
  </si>
  <si>
    <t>From Table 1 of Karaoui and others, (2015); De Wall and others, 2001</t>
  </si>
  <si>
    <t xml:space="preserve">Bou Teglimt granodiorite </t>
  </si>
  <si>
    <t xml:space="preserve">Tizgui Rhyodacite Ash flow </t>
  </si>
  <si>
    <t>Rhyodacite</t>
  </si>
  <si>
    <t>From Table 1 of Karaoui and others, (2015); Harrison and others, 2008</t>
  </si>
  <si>
    <t>Assif n' Tagoudalt rhyolite</t>
  </si>
  <si>
    <t>From Table 1 of Karaoui and others, (2015); Massironi and others, 2007</t>
  </si>
  <si>
    <t>Kada aïssa Monzodiorite</t>
  </si>
  <si>
    <t>monzodiorite</t>
  </si>
  <si>
    <t>From Table 1 of Karaoui and others, (2015); no other citation</t>
  </si>
  <si>
    <t>00-09</t>
  </si>
  <si>
    <t xml:space="preserve">Bleida granodiorite </t>
  </si>
  <si>
    <t>TIMS. Weighted mean of five concordant analyses, Same authors also reported a less accurate upper intercept age of 578.5±1.2 Ma from elsewhere in the same pluton</t>
  </si>
  <si>
    <t>Inglis and others, 2004</t>
  </si>
  <si>
    <t>TBOB063</t>
  </si>
  <si>
    <t>SHRIMP, weighted mean based on thirteen 
analyses</t>
  </si>
  <si>
    <t>Anti-Atlas, Sirwa window</t>
  </si>
  <si>
    <t>TBOB647</t>
  </si>
  <si>
    <t>Adrar-n-Takoucht Formation</t>
  </si>
  <si>
    <t>rhyolitic crystal tuff</t>
  </si>
  <si>
    <t>SHRIMP, weighted mean based on twelve 
analyses</t>
  </si>
  <si>
    <t>Anti-Atlas, Agadir Melloul-Jebl Iguiguil inlier</t>
  </si>
  <si>
    <t>TBOB003</t>
  </si>
  <si>
    <t>Anammar Formation</t>
  </si>
  <si>
    <t>dacite crystal tuff</t>
  </si>
  <si>
    <t>SHRIMP, weighted mean based on nine 
analyses</t>
  </si>
  <si>
    <t xml:space="preserve">No coordinates given in text; estimated from page-size map (fig. 10) </t>
  </si>
  <si>
    <t>LIP</t>
  </si>
  <si>
    <t>AMHA069</t>
  </si>
  <si>
    <t xml:space="preserve">Anti-Atlas-Agadir Melloul N 45 trending dolerite dyke
</t>
  </si>
  <si>
    <t>baddeleyite</t>
  </si>
  <si>
    <t>1.65 Ga Zenaga inlier Magmatic Event</t>
  </si>
  <si>
    <t>Kouyaté and others, (2013)</t>
  </si>
  <si>
    <t>−7.80064</t>
  </si>
  <si>
    <t>Anti-Atlas,  Agadir Melloul inlier</t>
  </si>
  <si>
    <t>AMTB059</t>
  </si>
  <si>
    <t>AMTB061</t>
  </si>
  <si>
    <t>andesite</t>
  </si>
  <si>
    <t>AMTB065</t>
  </si>
  <si>
    <t>Fajjoud Formation</t>
  </si>
  <si>
    <t>rhyolitic lapilli tuff</t>
  </si>
  <si>
    <t>SHRIMP, weighted mean based on eleven 
analyses</t>
  </si>
  <si>
    <t>AMOB211</t>
  </si>
  <si>
    <t>SHRIMP, weighted mean based on ten 
analyses</t>
  </si>
  <si>
    <t>DAS094</t>
  </si>
  <si>
    <t>Anti-Atlas-Iguerda-Taïfast N 30 trending dolerite dyke</t>
  </si>
  <si>
    <t xml:space="preserve">
885 Ma Iguerda-Taïfast</t>
  </si>
  <si>
    <t>Kouyaté and others, 2013</t>
  </si>
  <si>
    <t>K36</t>
  </si>
  <si>
    <t>NP3 intrusive rocks, granodiorite of Wizergane</t>
  </si>
  <si>
    <t>K948</t>
  </si>
  <si>
    <t>Tazoult Granite</t>
  </si>
  <si>
    <t>K733</t>
  </si>
  <si>
    <t>Ignimbrite de Tifghilt</t>
  </si>
  <si>
    <t>lapilli tuff</t>
  </si>
  <si>
    <t>Tagragra de Tata inlier, Anti-Atlas orogen</t>
  </si>
  <si>
    <t xml:space="preserve"> 41201A</t>
  </si>
  <si>
    <t>felsic metatuff from metasedimnentary sequence</t>
  </si>
  <si>
    <t>felsic metatuff</t>
  </si>
  <si>
    <t xml:space="preserve">SHRIMP, weighted average of 207Pb/206Pb
ages from 15 analyses </t>
  </si>
  <si>
    <t>Walsh and others, 2002</t>
  </si>
  <si>
    <t>K752</t>
  </si>
  <si>
    <r>
      <t>Ignimbritr d'Assirdrar</t>
    </r>
    <r>
      <rPr>
        <sz val="8"/>
        <rFont val="Arial"/>
        <family val="2"/>
      </rPr>
      <t xml:space="preserve"> (Ait Baha Group)</t>
    </r>
  </si>
  <si>
    <t>rhyolite tuff</t>
  </si>
  <si>
    <t>41801</t>
  </si>
  <si>
    <t>Metadolerite dike</t>
  </si>
  <si>
    <t>metadolerite</t>
  </si>
  <si>
    <t xml:space="preserve">SHRIMP, weighted average of 207Pb/206Pb
ages from 12 analyses </t>
  </si>
  <si>
    <t>Rhyolite ignimbrite</t>
  </si>
  <si>
    <t>41307</t>
  </si>
  <si>
    <t>Targant granite</t>
  </si>
  <si>
    <t xml:space="preserve">SHRIMP, weighted average of 207Pb/206Pb
ages from 14 analyses </t>
  </si>
  <si>
    <t>41902</t>
  </si>
  <si>
    <t>Oudad granite</t>
  </si>
  <si>
    <t>K469</t>
  </si>
  <si>
    <t>Anemis Granite</t>
  </si>
  <si>
    <t>LA-PIMMS. Not used; geologic evidence suggests a Neoproterozoic age</t>
  </si>
  <si>
    <t>K778</t>
  </si>
  <si>
    <t>Amaghouz Granite</t>
  </si>
  <si>
    <t>K110</t>
  </si>
  <si>
    <t>Tahala Granite</t>
  </si>
  <si>
    <t>K126</t>
  </si>
  <si>
    <t>Tazeroault Suite — Agrsiyf Granite</t>
  </si>
  <si>
    <t>LA-PIMMS, concordia age, n = 6</t>
  </si>
  <si>
    <t>K404</t>
  </si>
  <si>
    <t>Tafrawt Group — Ait Wachhal Member</t>
  </si>
  <si>
    <t>TIMS, lower intercept</t>
  </si>
  <si>
    <t>K290</t>
  </si>
  <si>
    <t>Aït Dawd Granite</t>
  </si>
  <si>
    <t>LA-PIMMS</t>
  </si>
  <si>
    <t>K249</t>
  </si>
  <si>
    <t>Tighmi Granite</t>
  </si>
  <si>
    <t>K158</t>
  </si>
  <si>
    <t>Anammr Granite</t>
  </si>
  <si>
    <t>K706</t>
  </si>
  <si>
    <r>
      <t>Ignimbrite de Tiygdrn</t>
    </r>
    <r>
      <rPr>
        <sz val="8"/>
        <rFont val="Arial"/>
        <family val="2"/>
      </rPr>
      <t xml:space="preserve"> (Oufoud Group)</t>
    </r>
  </si>
  <si>
    <t>rhyolitic tuff</t>
  </si>
  <si>
    <t>K232</t>
  </si>
  <si>
    <t>Iguilaln Granite</t>
  </si>
  <si>
    <t>LA-PIMMS, concordia age, n = 8</t>
  </si>
  <si>
    <t>K239</t>
  </si>
  <si>
    <t>Zawyat Granite</t>
  </si>
  <si>
    <t>Bas Draâ inlier, Anti-Atlas orogen</t>
  </si>
  <si>
    <t>BD107</t>
  </si>
  <si>
    <t>Aouinet Aït Oussa unit 1</t>
  </si>
  <si>
    <t>Ignimbrite</t>
  </si>
  <si>
    <t>Concordia age of youngest zircon population</t>
  </si>
  <si>
    <t>Karaoui and others, 2015</t>
  </si>
  <si>
    <t>Bas Draâ inlier</t>
  </si>
  <si>
    <t>GRF</t>
  </si>
  <si>
    <t>Taoughra granite</t>
  </si>
  <si>
    <t xml:space="preserve"> Ait Malek and others, 1998</t>
  </si>
  <si>
    <t>Random location in Bas Draa inlier</t>
  </si>
  <si>
    <t>Anti-Atlas, Bas Drâa inlier</t>
  </si>
  <si>
    <t>BD21</t>
  </si>
  <si>
    <t>Anti-Atlas-Bas Drâa N40 E trending dolerite dyke</t>
  </si>
  <si>
    <t>1.38–1.41 Bas Drâa Magmatic Event</t>
  </si>
  <si>
    <t>El Bahat and others, 2013</t>
  </si>
  <si>
    <t>BD12</t>
  </si>
  <si>
    <r>
      <rPr>
        <sz val="8"/>
        <rFont val="Arial"/>
        <family val="2"/>
      </rPr>
      <t xml:space="preserve">
Anti-Atlas-Bas Drâa N135 E trending dolerite dyke</t>
    </r>
  </si>
  <si>
    <r>
      <rPr>
        <sz val="8"/>
        <rFont val="Arial"/>
        <family val="2"/>
      </rPr>
      <t xml:space="preserve">
1.38–1.41 Bas Drâa Magmatic Event</t>
    </r>
  </si>
  <si>
    <t>Anti-Atlas, Bas Draâ inlier</t>
  </si>
  <si>
    <t>BD143</t>
  </si>
  <si>
    <t>Guellaba Suite, Sidi Mohammed Granite</t>
  </si>
  <si>
    <t>BD161</t>
  </si>
  <si>
    <t>Guellaba Suite, Drâa Granite</t>
  </si>
  <si>
    <t>Algeria</t>
  </si>
  <si>
    <t>Tindouf Basin</t>
  </si>
  <si>
    <t>GSL-3</t>
  </si>
  <si>
    <t>Dolerite sill in Tindouf Basin</t>
  </si>
  <si>
    <t>Ar-Ar</t>
  </si>
  <si>
    <t>plagioclase</t>
  </si>
  <si>
    <t>CAMP in borelhole GSL-3</t>
  </si>
  <si>
    <t>Chabou and others, 2007</t>
  </si>
  <si>
    <t>WAC</t>
  </si>
  <si>
    <t>Eglab Shield</t>
  </si>
  <si>
    <t>F</t>
  </si>
  <si>
    <t>EG17DB025R2</t>
  </si>
  <si>
    <t>weakly foliated biotite granite</t>
  </si>
  <si>
    <t>Taylor and others, 2019</t>
  </si>
  <si>
    <t>GR1</t>
  </si>
  <si>
    <t>post-tectonic Aftout plutonic suite</t>
  </si>
  <si>
    <t>quartz diorite, medium-K</t>
  </si>
  <si>
    <t>TIMS Pb evaporation, mean of 5 analyses</t>
  </si>
  <si>
    <t>Peucat and others, 2005</t>
  </si>
  <si>
    <t>V</t>
  </si>
  <si>
    <t>EG18DB170R1</t>
  </si>
  <si>
    <t>Felsite just above Oued Souss hornfels metaseds</t>
  </si>
  <si>
    <t>U</t>
  </si>
  <si>
    <t>EG17CT002R</t>
  </si>
  <si>
    <t>Medium crystalline slightly porphyritic biotite granodiorite.  Bled M'Dena.</t>
  </si>
  <si>
    <t>est cooordinates</t>
  </si>
  <si>
    <t>AL1</t>
  </si>
  <si>
    <t>Yetti high-k, rhyolite</t>
  </si>
  <si>
    <t>TIMS Pb evaporation, mean of 4 analyses</t>
  </si>
  <si>
    <t>EG18DB164R</t>
  </si>
  <si>
    <t>Unfoliated pink granite at "Stonehenge" outcrops</t>
  </si>
  <si>
    <t>EG18DB145R1</t>
  </si>
  <si>
    <t>Strongly foliated granitoid. (DB Notes have sample number as EG18DB145R.)</t>
  </si>
  <si>
    <t>EG17GM018R2</t>
  </si>
  <si>
    <t>Nonfoliated coarse biotite granite (in "migmatitic granite" unit)</t>
  </si>
  <si>
    <t>EG18DB168R</t>
  </si>
  <si>
    <t xml:space="preserve">Felsite on guelb above camp 3. </t>
  </si>
  <si>
    <t>EG17CT022R2</t>
  </si>
  <si>
    <t>Yetti, nonfoliated biotite-hbl granite</t>
  </si>
  <si>
    <t>YT7</t>
  </si>
  <si>
    <t>Yetti plutonic suite</t>
  </si>
  <si>
    <t xml:space="preserve"> quartz monzonite,  high-K </t>
  </si>
  <si>
    <t>EG17DB042R2</t>
  </si>
  <si>
    <t>Nonfoliated biotite granite</t>
  </si>
  <si>
    <t>Mauritania</t>
  </si>
  <si>
    <t>Reguibat Shield</t>
  </si>
  <si>
    <t>CT07RIM37-1</t>
  </si>
  <si>
    <t>Gr. de Blekhzamat, Fm. d'Aguelt Nebkha</t>
  </si>
  <si>
    <t>Quartz-veined pyritic metatuff</t>
  </si>
  <si>
    <t>2012, SIMS; 2012, LAICPMS</t>
  </si>
  <si>
    <t xml:space="preserve">Igneous age based on youngest probability peak. Older zircons are interpreted as detrital; younger zircons are interpreted as being partly reset. </t>
  </si>
  <si>
    <t>Bradley and others, 2015</t>
  </si>
  <si>
    <t>DRS6</t>
  </si>
  <si>
    <t>Oued Souss Group</t>
  </si>
  <si>
    <t>dacitic tuff</t>
  </si>
  <si>
    <t>SIMS mean 207Pb/206Pb age based on 2 analyses</t>
  </si>
  <si>
    <t>EG17BA026R</t>
  </si>
  <si>
    <t>Flow banded rhyolite at Guelb El Atrous</t>
  </si>
  <si>
    <t>EG18NB050R</t>
  </si>
  <si>
    <t xml:space="preserve">Chegga granite. </t>
  </si>
  <si>
    <t>EG18DB111R</t>
  </si>
  <si>
    <t>Guelb Siham was mapped as volcs but unfol granitoid. Priority Igneous geochron</t>
  </si>
  <si>
    <t>DEG6</t>
  </si>
  <si>
    <t>gabbro, high-K</t>
  </si>
  <si>
    <t>SIMS upper intercept based on 8 analyses</t>
  </si>
  <si>
    <t>TIMS Pb evaporation, mean of 3 analyses</t>
  </si>
  <si>
    <t>DEG8</t>
  </si>
  <si>
    <t>E32</t>
  </si>
  <si>
    <t xml:space="preserve"> Tilemsi and Teggeur groups</t>
  </si>
  <si>
    <t>monzogranitic orthogneiss</t>
  </si>
  <si>
    <t>Granite rose Aftout</t>
  </si>
  <si>
    <t>Pb-Pb</t>
  </si>
  <si>
    <t>ORGM (2000)</t>
  </si>
  <si>
    <t>EG18ZES057R</t>
  </si>
  <si>
    <t xml:space="preserve">microcranite dike offset 300 m across N-S dextral fault. </t>
  </si>
  <si>
    <t>EG18DB135R</t>
  </si>
  <si>
    <t xml:space="preserve"> Aftout granite near Erg Chech.</t>
  </si>
  <si>
    <t>check original reference</t>
  </si>
  <si>
    <t>Granite du Djebel Drissa</t>
  </si>
  <si>
    <t xml:space="preserve">Mean of two Pb evaporation ages </t>
  </si>
  <si>
    <t>Kahoui and others, 1996</t>
  </si>
  <si>
    <t>location approx; check original reference</t>
  </si>
  <si>
    <t>CH1</t>
  </si>
  <si>
    <t xml:space="preserve"> Teggeur Group</t>
  </si>
  <si>
    <t>quartz gabbrodiorite</t>
  </si>
  <si>
    <t>SIMS upper intercept based on 11 analyses</t>
  </si>
  <si>
    <t>TIMS Pb evaporation, mean of2 analyses</t>
  </si>
  <si>
    <t>Porphyre granodiorite recoupant Chegga</t>
  </si>
  <si>
    <t>Miicrogranite (dyke recoupant les granodiorites Chegga)</t>
  </si>
  <si>
    <t>CHIN2</t>
  </si>
  <si>
    <t>monzogranite, high-K</t>
  </si>
  <si>
    <t>TIMS Pb evaporation, mean of 2 analyses</t>
  </si>
  <si>
    <t>Granodiorite Chegga</t>
  </si>
  <si>
    <t>BAL3</t>
  </si>
  <si>
    <t>quartz diorite orthogneiss</t>
  </si>
  <si>
    <t>EG17DB066R1</t>
  </si>
  <si>
    <t>hornblende granodiorite</t>
  </si>
  <si>
    <t>EG17DB065R</t>
  </si>
  <si>
    <t>mylonitized red granite</t>
  </si>
  <si>
    <t>GH10</t>
  </si>
  <si>
    <t>ophiolitic Chegga Series</t>
  </si>
  <si>
    <t>Trondhjemitic gneiss</t>
  </si>
  <si>
    <t>TIMS Pb evaporation, 1 analysis</t>
  </si>
  <si>
    <t>EG18DB179R</t>
  </si>
  <si>
    <t xml:space="preserve">Unfol. pink Aftout granite. </t>
  </si>
  <si>
    <t>GH7</t>
  </si>
  <si>
    <t>syn-tectonic Chegga plutonic suite</t>
  </si>
  <si>
    <t>trondhjemite</t>
  </si>
  <si>
    <t>SIMS mean 207Pb/206Pb age based on 8 analyses</t>
  </si>
  <si>
    <t>GH3</t>
  </si>
  <si>
    <t>EG17DB055R1</t>
  </si>
  <si>
    <t>rhyolite E edge Gueld El hadid basin</t>
  </si>
  <si>
    <t>EG17CT071R</t>
  </si>
  <si>
    <t xml:space="preserve">Highly foliated to migmatitic Chegga granite. </t>
  </si>
  <si>
    <t>EG18NB061R</t>
  </si>
  <si>
    <t xml:space="preserve">Fine pink granite, not typical Aftout. </t>
  </si>
  <si>
    <t>EG18NB058R2</t>
  </si>
  <si>
    <t xml:space="preserve">SE corner Eglab coarse granodiorite. </t>
  </si>
  <si>
    <t>TOH1b</t>
  </si>
  <si>
    <t>quartzdioritic orthogneiss</t>
  </si>
  <si>
    <t>EG17DB100R2</t>
  </si>
  <si>
    <t>Migmatite (banded gneiss) enclave</t>
  </si>
  <si>
    <t>HS1</t>
  </si>
  <si>
    <t>Teggeur Group</t>
  </si>
  <si>
    <t>Leucogabbro</t>
  </si>
  <si>
    <t xml:space="preserve">WAC </t>
  </si>
  <si>
    <t>AB1443</t>
  </si>
  <si>
    <t>Cortege d'Adam Anajim (AAgn)</t>
  </si>
  <si>
    <t xml:space="preserve">granodioritic orthogneiss </t>
  </si>
  <si>
    <t>Lead evaporation, weighted mean of  207Pb/206Pb ages from four zircons. Interpreted by Lahondère and others, (2003) younger overprint</t>
  </si>
  <si>
    <t>Lahondère and others, (2003), Section 2.3.2.4.4</t>
  </si>
  <si>
    <t>EG17CT061R</t>
  </si>
  <si>
    <t>Fresh cpy-rich microgabbro 400 m from larger of two magnetite skarn bodies.</t>
  </si>
  <si>
    <t>BL0220</t>
  </si>
  <si>
    <t>Cortège du Yetti (Yb)</t>
  </si>
  <si>
    <t xml:space="preserve">porphyritic granite   </t>
  </si>
  <si>
    <t>U-Th-Pb</t>
  </si>
  <si>
    <t>monazite</t>
  </si>
  <si>
    <t>Microprobe age</t>
  </si>
  <si>
    <t>Lahondère and others, (2003), Section 2.3.4.4.2</t>
  </si>
  <si>
    <t>BL0386</t>
  </si>
  <si>
    <t>Groupe de Blekhzaymat (BZam4)</t>
  </si>
  <si>
    <t>SIMS,weighted average of nine 207/206 ages.</t>
  </si>
  <si>
    <t>Lahondère and others, (2003), Section 2.3.3.4.2</t>
  </si>
  <si>
    <t>DB07RIM51a</t>
  </si>
  <si>
    <t>Cortège de Gleibat Tenabdar</t>
  </si>
  <si>
    <t>Red, alkali granite</t>
  </si>
  <si>
    <t>2011, SIMS</t>
  </si>
  <si>
    <t>Upper intercept age</t>
  </si>
  <si>
    <t>TEN4194</t>
  </si>
  <si>
    <t>Groupe de Legleya (LG)</t>
  </si>
  <si>
    <t>granophyre</t>
  </si>
  <si>
    <t xml:space="preserve">Lead evaporation, weighted mean of 9 207Pb/206Pb ages </t>
  </si>
  <si>
    <t>Lahondère and others, (2003), Section 2.3.3.4.3</t>
  </si>
  <si>
    <t>S113</t>
  </si>
  <si>
    <t>Sfariat Igneous Complex</t>
  </si>
  <si>
    <t xml:space="preserve">LAICPMS. Upper intercept age based on 12 colinear concordant and discordant analyses. </t>
  </si>
  <si>
    <t>Schofield and others, (2006)</t>
  </si>
  <si>
    <t>TOUR0016</t>
  </si>
  <si>
    <t>Cortège des Sfariat (SFgc)</t>
  </si>
  <si>
    <t>cordierite granite</t>
  </si>
  <si>
    <t>Lahondère and others, (2003), Section 2.3.4.4.1</t>
  </si>
  <si>
    <t>D203</t>
  </si>
  <si>
    <t>Rich Anajim Group</t>
  </si>
  <si>
    <t>garnet bearing migmatitic gneiss</t>
  </si>
  <si>
    <t>TOUR0028</t>
  </si>
  <si>
    <t>Cortège des Sfariat (SFgb)</t>
  </si>
  <si>
    <t>biotite granite</t>
  </si>
  <si>
    <t>BZ1668A</t>
  </si>
  <si>
    <t>Cortège du Yetti, Granite rapakivi d’Archéouat (Ya)</t>
  </si>
  <si>
    <t xml:space="preserve"> rapakivi granite</t>
  </si>
  <si>
    <t>TS1110A</t>
  </si>
  <si>
    <t>Le Groupe d'Imourène, Rhyodacite d'Alous Tmar (IMrh)</t>
  </si>
  <si>
    <t>rhyodacite</t>
  </si>
  <si>
    <t>SIMS,weighted average of sixteen 207/206 ages.</t>
  </si>
  <si>
    <t>Lahondère and others, (2003), Section 2.3.3.4.1</t>
  </si>
  <si>
    <t>TS1060</t>
  </si>
  <si>
    <t>Groupe de Tsalabia el Khadra (KHep)</t>
  </si>
  <si>
    <t>granophyre dike</t>
  </si>
  <si>
    <t>SIMS, details not provided.</t>
  </si>
  <si>
    <t>Lahondère and others, (2003), Section 2.3.4.5.6</t>
  </si>
  <si>
    <t>TEN1007GD</t>
  </si>
  <si>
    <t>Complexe d'Adam Esseder (AEgr)</t>
  </si>
  <si>
    <t xml:space="preserve">Lead evaporation, weighted mean of 13 207Pb/206Pb ages </t>
  </si>
  <si>
    <t>Lahondère and others, (2003), Section 2.3.3.4.4</t>
  </si>
  <si>
    <t>TS1570</t>
  </si>
  <si>
    <t>Complexe de Tin Bessaïs, Granite du Karêt (TBk)</t>
  </si>
  <si>
    <t xml:space="preserve">Lead evaporation, weighted mean of 10 207Pb/206Pb ages </t>
  </si>
  <si>
    <t>Lahondère and others, (2003), Section 2.3.2.4.1</t>
  </si>
  <si>
    <t>TGH3111B</t>
  </si>
  <si>
    <t>Complexe de Tmeïmichatt Ghallamane (TGgm)</t>
  </si>
  <si>
    <t>muscovite granite</t>
  </si>
  <si>
    <t>Lahondère and others, (2003), Section 2.3.2.4.3</t>
  </si>
  <si>
    <t>S68</t>
  </si>
  <si>
    <t>Tmeimichate group</t>
  </si>
  <si>
    <t>foliated granodiorite</t>
  </si>
  <si>
    <t xml:space="preserve">TIMS. Upper intercept age five discordant but collinear analyses. </t>
  </si>
  <si>
    <t>D4</t>
  </si>
  <si>
    <t>Sfariat Belt</t>
  </si>
  <si>
    <t xml:space="preserve"> K-feldspar megacrystic granite</t>
  </si>
  <si>
    <t>GH0685</t>
  </si>
  <si>
    <t>Cortège d'Adam Anajim (AAgn)</t>
  </si>
  <si>
    <t>mylonitized tonalitic gneiss</t>
  </si>
  <si>
    <t xml:space="preserve">Lead evaporation, weighted mean of 11 207Pb/206Pb ages </t>
  </si>
  <si>
    <t>Lahondère and others, (2003), Section 2.3.2.4.2</t>
  </si>
  <si>
    <t>GH0223</t>
  </si>
  <si>
    <t>Complexe de Tmeïmichatt Ghallamane (TGga)</t>
  </si>
  <si>
    <t xml:space="preserve">peraluminous granite  </t>
  </si>
  <si>
    <t xml:space="preserve">ZD0237 </t>
  </si>
  <si>
    <t>Cortège granitique de Zednes, Monzogranite de Bir el Bardi (ZDbg)</t>
  </si>
  <si>
    <t>monzogranite</t>
  </si>
  <si>
    <t>Lahondère and others, (2003), Section 2.2.4</t>
  </si>
  <si>
    <t>GH0063</t>
  </si>
  <si>
    <t>Cortège de Gleïbat Tenebdar (GTrt)</t>
  </si>
  <si>
    <t xml:space="preserve">Lead evaporation, weighted mean of 15 207Pb/206Pb ages </t>
  </si>
  <si>
    <t>TB0301</t>
  </si>
  <si>
    <t>Complexe de Tin Bessaïs (TBgt)</t>
  </si>
  <si>
    <t xml:space="preserve">granodiorite </t>
  </si>
  <si>
    <t>Lead evaporation, weighted mean of 11 207Pb/206Pb ages</t>
  </si>
  <si>
    <t>Complexe de Tin Bessaïs (TBdi)</t>
  </si>
  <si>
    <t>ZD0017</t>
  </si>
  <si>
    <t>Cortège granitique de Zednes,  Jenéyyène pluton (ZDto)</t>
  </si>
  <si>
    <t xml:space="preserve">mylonitized quartz monzodiorite </t>
  </si>
  <si>
    <t xml:space="preserve">SIMS, intercept age from 9 approximately colinear concordant and discordant analyses </t>
  </si>
  <si>
    <t>Lahondère and others, (2003,) Section 2.2.4</t>
  </si>
  <si>
    <t>ZD0206</t>
  </si>
  <si>
    <t>Cortège granitique de Zednes (ZDmy)</t>
  </si>
  <si>
    <t>charnockitic orthogneiss</t>
  </si>
  <si>
    <t xml:space="preserve">SIMS, ca. 2856 Ma, based on weighted mean of nine concordant or nearly concordant 207Pb/206Pb analyses. May either date igneous crystallization or resetting. </t>
  </si>
  <si>
    <t>ZD0593</t>
  </si>
  <si>
    <t>Cortège granitique de Zednes, Tonalite rubanée de Jenéyyène (ZDbg)</t>
  </si>
  <si>
    <t>tonalite</t>
  </si>
  <si>
    <t xml:space="preserve">Lead evaporation, weighted mean of 7 207Pb/206Pb ages </t>
  </si>
  <si>
    <t>GH0282</t>
  </si>
  <si>
    <t xml:space="preserve">Lead evaporation, weighted mean of 12 207Pb/206Pb ages </t>
  </si>
  <si>
    <t>Formation de Mirikli (TRmi)</t>
  </si>
  <si>
    <t xml:space="preserve"> granite</t>
  </si>
  <si>
    <t xml:space="preserve">LAICPMS. Complex zircon systematics. Quoted age is intercept based on two overlapping concordant grains. Two other analyses suggest an intercept age of  2875±18 Ma </t>
  </si>
  <si>
    <t>Schofield and others, (2012); supersedes result reported by O'Connor and others, (2005), Section 2.6.8.2</t>
  </si>
  <si>
    <t>Western Sahara</t>
  </si>
  <si>
    <t>Adrar Souttouf Massif, Mauritanide orogen</t>
  </si>
  <si>
    <t>D82</t>
  </si>
  <si>
    <t>Sebkha Gezmayet unit</t>
  </si>
  <si>
    <t>quartzitic diorite</t>
  </si>
  <si>
    <t>Concordia age of 5 youngest concordant zircons</t>
  </si>
  <si>
    <t>Gärtner and others, 2013</t>
  </si>
  <si>
    <t>D114</t>
  </si>
  <si>
    <t>Oued Togba unit</t>
  </si>
  <si>
    <t>deformed granite</t>
  </si>
  <si>
    <t>Concordia age from 5 zircons comprising youngest cluster</t>
  </si>
  <si>
    <t>D115</t>
  </si>
  <si>
    <t xml:space="preserve">Concordia age from 2 youngest concordant zircons </t>
  </si>
  <si>
    <t>D86</t>
  </si>
  <si>
    <t>Ccluster of majority of concordant zircons</t>
  </si>
  <si>
    <t>biotite metagranite</t>
  </si>
  <si>
    <t>LAICPMS. Concordia age based on 6 zircon analyses.</t>
  </si>
  <si>
    <t>Schofield and others, (2012); note that their Figure 7d shows data for this sample but is incorrectly labeled with another sample number.</t>
  </si>
  <si>
    <t>D35</t>
  </si>
  <si>
    <t>western Reguibat Shield</t>
  </si>
  <si>
    <t>Deformed granite</t>
  </si>
  <si>
    <t>Upper intercept based on 74 concordant zircons</t>
  </si>
  <si>
    <t>D136b</t>
  </si>
  <si>
    <t>weakly deformed granite</t>
  </si>
  <si>
    <t>D64</t>
  </si>
  <si>
    <t>M</t>
  </si>
  <si>
    <t>Concordia age, 6 zircons</t>
  </si>
  <si>
    <t>D13</t>
  </si>
  <si>
    <t>Concordant cluster of analyses</t>
  </si>
  <si>
    <t>D12</t>
  </si>
  <si>
    <t>weakly deformed microgranite</t>
  </si>
  <si>
    <t>Upper intercept with nine concordant zircons</t>
  </si>
  <si>
    <t>D102</t>
  </si>
  <si>
    <t>deformed granite to granitic gneiss</t>
  </si>
  <si>
    <t xml:space="preserve">Upper intercept with concordant cluster </t>
  </si>
  <si>
    <t xml:space="preserve">D49 </t>
  </si>
  <si>
    <t>Sebkha Gezmayet unit, close to Formation A of the
Dayet Lawda unit</t>
  </si>
  <si>
    <t xml:space="preserve">Concordia age from 2  concordant zircons </t>
  </si>
  <si>
    <t>Gärtner and others, 2016a</t>
  </si>
  <si>
    <t>foliated biotite granite</t>
  </si>
  <si>
    <t>LAICPMS. Concordia age based on 15 zircon analyses.</t>
  </si>
  <si>
    <t>Schofield and others, (2012). Supersedes results reported by O'Connor and others, (2005), Section 2.6.9.</t>
  </si>
  <si>
    <t>D52</t>
  </si>
  <si>
    <t>granitic inlier within the Dayet Lawda unit, Formation C</t>
  </si>
  <si>
    <t>Concordia age of 12 concordant zircons comprising youngest population</t>
  </si>
  <si>
    <t>D158a</t>
  </si>
  <si>
    <t xml:space="preserve"> easternmost Sebkha Matallah unit, Aghaylas suite</t>
  </si>
  <si>
    <t>amphibolite gneiss</t>
  </si>
  <si>
    <t>Youngest concordant zircon; presumed by authors to be an Eburnian basement rock of Reguibat Shield</t>
  </si>
  <si>
    <t>Cortège de Fderik (FDgp)</t>
  </si>
  <si>
    <t>megacrystic granite</t>
  </si>
  <si>
    <t>zircon, titanite, &amp; allanite</t>
  </si>
  <si>
    <t>LA-PIMMS. Upper intercept age based on all three minerals, concordant and discordant analyses.</t>
  </si>
  <si>
    <t>O'Connor and others, (2005), Section 2.7.6</t>
  </si>
  <si>
    <t>CT07RIM25-1</t>
  </si>
  <si>
    <t>Complexe d'Amsaga Complex, unit Amlb</t>
  </si>
  <si>
    <t>Anorthosite: homogenous, equigranular, coarse crystalline "black granite" from  quarry.</t>
  </si>
  <si>
    <t xml:space="preserve">Complex zircon systematics; poor upper intercept age. This appears to be the oldest massif-type anorthosite yet known. </t>
  </si>
  <si>
    <t>Cortege de Soueïdiyat (SDmt)</t>
  </si>
  <si>
    <t>metatonalite</t>
  </si>
  <si>
    <t>TIMS. Weighted average of six 206Pb/238U analyses.</t>
  </si>
  <si>
    <t>Pitfield and others, 2004, Section 3.3.5.5</t>
  </si>
  <si>
    <t>DB07RIM32-1a</t>
  </si>
  <si>
    <t>Complexe d'Amaga, anorthosite</t>
  </si>
  <si>
    <t>Anorthosite, coarse-grained phase</t>
  </si>
  <si>
    <t>2010, SIMS</t>
  </si>
  <si>
    <t>Concordia age</t>
  </si>
  <si>
    <t>CT07RIM22-1</t>
  </si>
  <si>
    <t>Dark, fine grained anorthosite.</t>
  </si>
  <si>
    <t>2012, SIMS</t>
  </si>
  <si>
    <t xml:space="preserve"> Requibat Shield, Tasiast–Tijirit terrane</t>
  </si>
  <si>
    <t>Bir Igueni Granite, Tasiast–Tijirit
Terrane (TSb)</t>
  </si>
  <si>
    <t>biotite monzogranite</t>
  </si>
  <si>
    <t>TIMS, upper intercept age from discordant array</t>
  </si>
  <si>
    <t>Key and others, 2008</t>
  </si>
  <si>
    <t>A1</t>
  </si>
  <si>
    <t>Complexe d'Amsaga, Touijenjert granite</t>
  </si>
  <si>
    <t>SIMS. Weighted average of twelve 207Pb/206Pb analyses.</t>
  </si>
  <si>
    <t>Potrel and others, (1998); supersedes initial result reported by Auvray and others, (1992)</t>
  </si>
  <si>
    <t>AG128</t>
  </si>
  <si>
    <t>Complexe d'Amsaga, charnockitic massif of Snine Kembo</t>
  </si>
  <si>
    <t>charnockite</t>
  </si>
  <si>
    <t>SIMS. Weighted average of eight 207Pb/206Pb analyses of cores.</t>
  </si>
  <si>
    <t>Potrel and others, (1998)</t>
  </si>
  <si>
    <t>AF41</t>
  </si>
  <si>
    <t>Amsaga terrane</t>
  </si>
  <si>
    <t>migmatitic orthogneiss</t>
  </si>
  <si>
    <t>SIMS. Quoted age is oldest of a range of concordant 207Pb/206Pb ages, down to as young as 3422±10</t>
  </si>
  <si>
    <t>Potrel and others, (1996)</t>
  </si>
  <si>
    <t xml:space="preserve"> Tasiast–Tijirit terrane</t>
  </si>
  <si>
    <t>Ndaouâs Suite, Tasiast–Tijirit
Terrane (TSg)</t>
  </si>
  <si>
    <t>biotite granodiorite</t>
  </si>
  <si>
    <t>GTD 8</t>
  </si>
  <si>
    <t xml:space="preserve">Grand Dyke d’Ahmeyim </t>
  </si>
  <si>
    <t>badelleyite</t>
  </si>
  <si>
    <t xml:space="preserve">TIMS. Supersedes zircon age of 554±±3 reported by Pitfield and others, 2004, Section 5.1.2.6) </t>
  </si>
  <si>
    <t>Tait and others, (2013)</t>
  </si>
  <si>
    <t>Formation d’Aouéoua, Groupe de Lebzenia, Tasiast–Tijirit
Terrane (LBav)</t>
  </si>
  <si>
    <t>metadacite</t>
  </si>
  <si>
    <t>TIMS, 207Pb/206Pb age of one sub-concordant analysis</t>
  </si>
  <si>
    <t>DB07RIM29a</t>
  </si>
  <si>
    <t>Gr. de Teniagouri, Fm. de Bouly</t>
  </si>
  <si>
    <t>Tuff interbedded with slitstone, near Atar</t>
  </si>
  <si>
    <t>2009, SIMS; 2012, CA-TIMS</t>
  </si>
  <si>
    <t xml:space="preserve">SIMS analysis indicate  ca. 630 Ma age but with poor resolution. CA-TIMS analysis yielded overlapping concordant results at 622 Ma. </t>
  </si>
  <si>
    <t xml:space="preserve">Reguibat Shield </t>
  </si>
  <si>
    <t>A34</t>
  </si>
  <si>
    <t>Guelb el Azib granulitic gabbro</t>
  </si>
  <si>
    <t>Lead evaporation; oldest of several single zircon ages</t>
  </si>
  <si>
    <t>Auvray and others, 1992</t>
  </si>
  <si>
    <t xml:space="preserve"> Requibat Shield</t>
  </si>
  <si>
    <t>Cortège d’Aoutitilt (AO)</t>
  </si>
  <si>
    <t xml:space="preserve">granitic augen gneiss </t>
  </si>
  <si>
    <t>Late dike in Akjoujt area (Mgg)</t>
  </si>
  <si>
    <t>hornblende-bearing granophyric microgranite</t>
  </si>
  <si>
    <t>TIMS, weighted average of three 206/238 ages.</t>
  </si>
  <si>
    <t>Métagranite de Hajar Dekhen (HDgr)</t>
  </si>
  <si>
    <t>garnet-biotite-cordierite-bearing, K feldspar and quartz-megacrystic metagranite</t>
  </si>
  <si>
    <t>TIMS, lower intercept age (inheritance at ca. 960 Ma) based on 6 concordant and discordant analyses.</t>
  </si>
  <si>
    <t>CT07RIM10-01</t>
  </si>
  <si>
    <t>Gr. d'Oumachouema, Fm. de St. Barbe</t>
  </si>
  <si>
    <t>Banded quartz-kspar-amphibole (metarhyolite?) host to quartz-wolframite-malachite veins.</t>
  </si>
  <si>
    <t>2012, SIMS ; 2012, LAICPMS</t>
  </si>
  <si>
    <t xml:space="preserve">Igneous age based on youngest probability peak; older zircons are interpreted as detrital. </t>
  </si>
  <si>
    <t>RH1</t>
  </si>
  <si>
    <t>Eastern block of Bou Naga igneous complex</t>
  </si>
  <si>
    <t>TIMS, mean 207Pb/206Pb age</t>
  </si>
  <si>
    <t>Blanc and others, 1992</t>
  </si>
  <si>
    <t>M012</t>
  </si>
  <si>
    <t>Western block of Bou Naga igneous complex</t>
  </si>
  <si>
    <t>alkali granite</t>
  </si>
  <si>
    <t>M07</t>
  </si>
  <si>
    <t>alkali syenite</t>
  </si>
  <si>
    <t>TIMS, upper intercept of discordant array</t>
  </si>
  <si>
    <t>Métagranite de Zemzem (ZZ)</t>
  </si>
  <si>
    <t>protomylonitic hornblende metamicrogranodiorite</t>
  </si>
  <si>
    <t>LAICPMS. Upper intercept age based on 15 approximately colinear concordant and discordant analyses.</t>
  </si>
  <si>
    <t>Cortège de Kelbé, Sous-cortège d'Oudei ez Zemt, granite de Khir Fih (KBk)</t>
  </si>
  <si>
    <t>biotite syenogranite</t>
  </si>
  <si>
    <t>LAICPMS. Concordia age based on 6 overlapping concordant analyses.</t>
  </si>
  <si>
    <t>Cortège de Kelbé, Sous-cortège d'Oudei ez Zemt (KBgd)</t>
  </si>
  <si>
    <t>metagranite</t>
  </si>
  <si>
    <t>LAICPMS. Complex zircon systematics.</t>
  </si>
  <si>
    <t>Pitfield and others, 2004. Note that their figure captions 3.26 and 3.27 are transposed. More information in Annexe 5</t>
  </si>
  <si>
    <t>Cortège de Selibabi, Sous-cortège de Oued Djib (Plg)</t>
  </si>
  <si>
    <t>protomylonitic K- feldspar porphyroclastic metaleucogranite</t>
  </si>
  <si>
    <t>TIMS, tight lower intercept age (inheritance at ca. 1730 Ma) based on 6 concordant and discordant analyses</t>
  </si>
  <si>
    <t>Cortège de Guidamaka (GDg)</t>
  </si>
  <si>
    <t>metasomatically-altered microgranodiorite-tonalite</t>
  </si>
  <si>
    <t>TIMS, evidently the 206Pb/238U age of the only concordant fraction.</t>
  </si>
  <si>
    <t>BB0435</t>
  </si>
  <si>
    <t>Cortège du Guidimaka (GDg)</t>
  </si>
  <si>
    <t>Lead evaporation, weighted average of 18 207Pb/206Pb analyses</t>
  </si>
  <si>
    <t>Lahondère and others, (2005), Section 3.4.3.4</t>
  </si>
  <si>
    <t>BB0767</t>
  </si>
  <si>
    <t>Cortège du Guidimaka, granodiorite d'Oulombomé (GDg)</t>
  </si>
  <si>
    <t>Lead evaporation, weighted average of 15 207Pb/206Pb analyses</t>
  </si>
  <si>
    <t>Lahondère and others, (2005), Section 3.4.3.5</t>
  </si>
  <si>
    <t>BB0183B</t>
  </si>
  <si>
    <t>Groupe de Gadel (Gaam)</t>
  </si>
  <si>
    <t xml:space="preserve">tonalite </t>
  </si>
  <si>
    <t>Lead evaporation, weighted average of 17 207Pb/206Pb analyses</t>
  </si>
  <si>
    <t>Lahondère and others, (2005), Section 3.4.2.4</t>
  </si>
  <si>
    <t>BB0148</t>
  </si>
  <si>
    <t>Cortège de Sélibabi (Sbb)</t>
  </si>
  <si>
    <t>Lahondère and others, (2005), Section 3.4.4.4</t>
  </si>
  <si>
    <t>BB0659</t>
  </si>
  <si>
    <t>Groupe d’El Mseigguem, Formation de Niomel (MsNi)</t>
  </si>
  <si>
    <t>Lead evaporation, weighted average of 12 207Pb/206Pb analyses</t>
  </si>
  <si>
    <t>Lahondère and others, (2005), Section 3.5.3.5</t>
  </si>
  <si>
    <t>Burkina Faso</t>
  </si>
  <si>
    <t>Leo-Man Shield</t>
  </si>
  <si>
    <t>BE3A</t>
  </si>
  <si>
    <t>Belahouro</t>
  </si>
  <si>
    <t>Gabbro</t>
  </si>
  <si>
    <t>Basalt unit</t>
  </si>
  <si>
    <t>Parra-Avila and others, 2017</t>
  </si>
  <si>
    <t>−1.007</t>
  </si>
  <si>
    <t>DO115</t>
  </si>
  <si>
    <t>Essakane dike swarm, N130° trend</t>
  </si>
  <si>
    <t xml:space="preserve">TIMS, upper intercept age based on four discordant fractions </t>
  </si>
  <si>
    <t>Baratoux and others, 2019</t>
  </si>
  <si>
    <t>−0.01882</t>
  </si>
  <si>
    <t>BE13</t>
  </si>
  <si>
    <t>Granodiorite</t>
  </si>
  <si>
    <t>Discordia age not reliable, no lower intercept, but grains not concordant enough to generate a concordia plot age</t>
  </si>
  <si>
    <t>−1.371</t>
  </si>
  <si>
    <t>BE6</t>
  </si>
  <si>
    <t>Granite</t>
  </si>
  <si>
    <t>No comments</t>
  </si>
  <si>
    <t>−1.045</t>
  </si>
  <si>
    <t>BE5</t>
  </si>
  <si>
    <t>−1.032</t>
  </si>
  <si>
    <t>BE2</t>
  </si>
  <si>
    <t>Alkali Granite</t>
  </si>
  <si>
    <t>−0.952</t>
  </si>
  <si>
    <t>BF1</t>
  </si>
  <si>
    <t>Goren/Po-Ten</t>
  </si>
  <si>
    <t>−2.538</t>
  </si>
  <si>
    <t>DO09</t>
  </si>
  <si>
    <t xml:space="preserve">TIMS, weighted mean 207Pb/206Pb age based on three slightly disconcordant fractions </t>
  </si>
  <si>
    <t>−0.32885</t>
  </si>
  <si>
    <t>Niger</t>
  </si>
  <si>
    <t>DO109</t>
  </si>
  <si>
    <t>Libiri dike swarm, N005-010° trend</t>
  </si>
  <si>
    <t xml:space="preserve">TIMS, upper intercept age based on three near-concordant fractions </t>
  </si>
  <si>
    <t>BF2</t>
  </si>
  <si>
    <t>Tonalite</t>
  </si>
  <si>
    <t>−2.387</t>
  </si>
  <si>
    <t>BF12</t>
  </si>
  <si>
    <t>−0.523</t>
  </si>
  <si>
    <t>Senegal</t>
  </si>
  <si>
    <t>BK001</t>
  </si>
  <si>
    <t>Essakane (Sambarabougou) dike swarm, N090° trend</t>
  </si>
  <si>
    <t>coarse-grained dolerite/gabbro</t>
  </si>
  <si>
    <t xml:space="preserve">TIMS, weighted mean 207Pb/206Pb age based on three nearly concordant fractions </t>
  </si>
  <si>
    <t>−11.924</t>
  </si>
  <si>
    <t>BF3</t>
  </si>
  <si>
    <t>−1.836</t>
  </si>
  <si>
    <t>DO112</t>
  </si>
  <si>
    <t>Korsimoro dike swarm, N100° trend</t>
  </si>
  <si>
    <t xml:space="preserve">TIMS, upper intercept age based on on four fractions, three of them concordant </t>
  </si>
  <si>
    <t>−1.07054</t>
  </si>
  <si>
    <t>BK031</t>
  </si>
  <si>
    <t xml:space="preserve">TIMS, weighted mean 207Pb/206Pb age based on three concordant fractions </t>
  </si>
  <si>
    <t>−12.192</t>
  </si>
  <si>
    <t>BF4</t>
  </si>
  <si>
    <t>−1.709</t>
  </si>
  <si>
    <t>BF5</t>
  </si>
  <si>
    <t>−1.111</t>
  </si>
  <si>
    <t>HO640C</t>
  </si>
  <si>
    <t>Boromo-Hounde</t>
  </si>
  <si>
    <t>Diorite</t>
  </si>
  <si>
    <t xml:space="preserve">Discordia plot age is not reliable, no lower intercept. Two analyses yield inherited ages of 2156  ±  11 and 2191  ±  11 Ma </t>
  </si>
  <si>
    <t>−2.600</t>
  </si>
  <si>
    <t>HO640A</t>
  </si>
  <si>
    <t xml:space="preserve">Boromo-Hounde </t>
  </si>
  <si>
    <t>HO480</t>
  </si>
  <si>
    <t>−2.581</t>
  </si>
  <si>
    <t>HO479A</t>
  </si>
  <si>
    <t>−2.584</t>
  </si>
  <si>
    <t>BF6</t>
  </si>
  <si>
    <t>−0.318</t>
  </si>
  <si>
    <t>Mali</t>
  </si>
  <si>
    <t>ML12-113</t>
  </si>
  <si>
    <t>Yanfolila</t>
  </si>
  <si>
    <t>−8.281</t>
  </si>
  <si>
    <t>ML12-114</t>
  </si>
  <si>
    <t>No lower intercept in discordia plot</t>
  </si>
  <si>
    <t>−8.249</t>
  </si>
  <si>
    <t>ML12-125</t>
  </si>
  <si>
    <t>Bougouni</t>
  </si>
  <si>
    <t>Crystallization age from ﬁve analyses</t>
  </si>
  <si>
    <t>−8.205</t>
  </si>
  <si>
    <t>ML12-118</t>
  </si>
  <si>
    <t>−8.207</t>
  </si>
  <si>
    <t>ML12-116</t>
  </si>
  <si>
    <t>−8.209</t>
  </si>
  <si>
    <t>ML12-117</t>
  </si>
  <si>
    <t>ML12-107</t>
  </si>
  <si>
    <t>−7.333</t>
  </si>
  <si>
    <t>ML12-150</t>
  </si>
  <si>
    <t xml:space="preserve">Discordia plot no lower intercept An additional inherited grain was recorded at 2215  ±  11 Ma </t>
  </si>
  <si>
    <t>−8.063</t>
  </si>
  <si>
    <t>SU_001</t>
  </si>
  <si>
    <t>Morila</t>
  </si>
  <si>
    <t>−6.768</t>
  </si>
  <si>
    <t>SU_002</t>
  </si>
  <si>
    <t>Only 5 analyses were accepted for age calculation</t>
  </si>
  <si>
    <t>Guinea</t>
  </si>
  <si>
    <t>SI-124</t>
  </si>
  <si>
    <t>Siguiri</t>
  </si>
  <si>
    <t>−9.367</t>
  </si>
  <si>
    <t>SU_004</t>
  </si>
  <si>
    <t>Inherited age compose of two analyses. 1 additional analysis yield an inherited age of  2223  ±  7 Ma</t>
  </si>
  <si>
    <t>−6.853</t>
  </si>
  <si>
    <t>SU_007</t>
  </si>
  <si>
    <t>Inherited age represented by two grains between 2165 and 2290 Ma</t>
  </si>
  <si>
    <t>−6.850</t>
  </si>
  <si>
    <t>SU_006</t>
  </si>
  <si>
    <t>−6.852</t>
  </si>
  <si>
    <t>ML12-153</t>
  </si>
  <si>
    <t>−8.251</t>
  </si>
  <si>
    <t>SU_054</t>
  </si>
  <si>
    <t>−8.232</t>
  </si>
  <si>
    <t>SU_051</t>
  </si>
  <si>
    <t>−8.263</t>
  </si>
  <si>
    <t>SU_052</t>
  </si>
  <si>
    <t>−8.262</t>
  </si>
  <si>
    <t>SU_056</t>
  </si>
  <si>
    <t>Inherited age 1</t>
  </si>
  <si>
    <t>−8.187</t>
  </si>
  <si>
    <t>SU_003</t>
  </si>
  <si>
    <t>Felsic intrusive</t>
  </si>
  <si>
    <t>Discordia plot no lower intercept</t>
  </si>
  <si>
    <t>−6.837</t>
  </si>
  <si>
    <t>ML12-178</t>
  </si>
  <si>
    <t>−8.265</t>
  </si>
  <si>
    <t>ML12-177</t>
  </si>
  <si>
    <t>−8.264</t>
  </si>
  <si>
    <t>BF8</t>
  </si>
  <si>
    <t>SU_057</t>
  </si>
  <si>
    <t>Inherited population composed of three analyses ranging between 2114 and 2141 Ma</t>
  </si>
  <si>
    <t>−8.211</t>
  </si>
  <si>
    <t>SU_059</t>
  </si>
  <si>
    <t>Syenite</t>
  </si>
  <si>
    <t>−8.258</t>
  </si>
  <si>
    <t>MWAXI-126/DS-001</t>
  </si>
  <si>
    <t>Porphyry</t>
  </si>
  <si>
    <t>Porphyritic sample either felsic volcanic or shallow intrusion ?Inherited population 5 analyses</t>
  </si>
  <si>
    <t>−8.347</t>
  </si>
  <si>
    <t>SU_012</t>
  </si>
  <si>
    <t>−7.017</t>
  </si>
  <si>
    <t>SU_015</t>
  </si>
  <si>
    <t>−7.412</t>
  </si>
  <si>
    <t>SU_034</t>
  </si>
  <si>
    <t>Aplite</t>
  </si>
  <si>
    <t>SU_016</t>
  </si>
  <si>
    <t>SU_037</t>
  </si>
  <si>
    <t>Granite "Bougouni"</t>
  </si>
  <si>
    <t>−7.724</t>
  </si>
  <si>
    <t>Burkino Faso</t>
  </si>
  <si>
    <t>HO427</t>
  </si>
  <si>
    <t>CAMP sill in Taoudeni Basin</t>
  </si>
  <si>
    <t>TIMS, concordia age based on three concordant fractions</t>
  </si>
  <si>
    <t>−4.36509</t>
  </si>
  <si>
    <t>SU_022</t>
  </si>
  <si>
    <t>Granite "Money"</t>
  </si>
  <si>
    <t>Crystallization age obtain from four analyses/Inherited age from 8 analyses, 3 older grains between 2170 and 2190 Ma</t>
  </si>
  <si>
    <t>−8.275</t>
  </si>
  <si>
    <t>SU_029</t>
  </si>
  <si>
    <t>Granite "Siekerole"</t>
  </si>
  <si>
    <t>Discordia plot not reliable, no lower intercept. Inherited analyses range between 2144 and 2235 Ma</t>
  </si>
  <si>
    <t>ML12-105</t>
  </si>
  <si>
    <t>−6.825</t>
  </si>
  <si>
    <t>ML12-187</t>
  </si>
  <si>
    <t>Crystallization age obtain from ﬁve analyses</t>
  </si>
  <si>
    <t>−7.944</t>
  </si>
  <si>
    <t>SU_023</t>
  </si>
  <si>
    <t>Two inherited population, one with ﬁve analyses, the second one with  3 analyses at 2165  ±  14 Ma</t>
  </si>
  <si>
    <t>−8.314</t>
  </si>
  <si>
    <t>SU_021</t>
  </si>
  <si>
    <t>Granite "Diallo"</t>
  </si>
  <si>
    <t>Inherited grains, three analyses</t>
  </si>
  <si>
    <t>−8.321</t>
  </si>
  <si>
    <t>MWAXI-135/DS-010</t>
  </si>
  <si>
    <t>Porphyritic sample either felsic volcanic or shallow intrusion, Discordia plot no lower intercept/.Inherited grains two analyses</t>
  </si>
  <si>
    <t>−8.395</t>
  </si>
  <si>
    <t>MWAXI-130/DS-005</t>
  </si>
  <si>
    <t>Porphyritic sample either felsic volcanic or shallow intrusion. Relatively large errors for each analysis, Discordia plot no lower intercep. PB-loss?</t>
  </si>
  <si>
    <t>−8.393</t>
  </si>
  <si>
    <t>MWAXI-138/DS-013</t>
  </si>
  <si>
    <t>Porphyritic sample either felsic volcanic or shallow intrusion/ Inherited population 3 analyses</t>
  </si>
  <si>
    <t>−8.396</t>
  </si>
  <si>
    <t>DS-014</t>
  </si>
  <si>
    <t>Crystallization age obtain from four analyses/ Aditionally 2 other analyses yield ages between 2184 and 2214 Ma</t>
  </si>
  <si>
    <t>−8.467</t>
  </si>
  <si>
    <t>MWAXI-132/DS-007</t>
  </si>
  <si>
    <t>Porphyritic sample either felsic volcanic or shallow intrusion/ 3 inherited grains ranging from 2133 to 2195 Ma</t>
  </si>
  <si>
    <t>−8.466</t>
  </si>
  <si>
    <t>MWAXI-134/DS009</t>
  </si>
  <si>
    <t>−8.409</t>
  </si>
  <si>
    <t>ML12-066</t>
  </si>
  <si>
    <t>−7.773</t>
  </si>
  <si>
    <t>HO136</t>
  </si>
  <si>
    <t>Hounde dike swarm, N030-045°  trend, related to CAMP</t>
  </si>
  <si>
    <t>basaltic dolerite</t>
  </si>
  <si>
    <t>TIMS, concordia age base on one concordant fraction</t>
  </si>
  <si>
    <t>−3.76703</t>
  </si>
  <si>
    <t>ML12-079B</t>
  </si>
  <si>
    <t>Inherited grain if included as part of the main population does not generate a discordia plot solution</t>
  </si>
  <si>
    <t>−6.826</t>
  </si>
  <si>
    <t>ML12-079A</t>
  </si>
  <si>
    <t>Gneiss</t>
  </si>
  <si>
    <t>ML12-080</t>
  </si>
  <si>
    <t>Inherited age is from 1 grain, 2 analyses yield large errors that could aﬀect interpreted crystallization age</t>
  </si>
  <si>
    <t>−6.814</t>
  </si>
  <si>
    <t>ML12-078</t>
  </si>
  <si>
    <t>Pegmatite</t>
  </si>
  <si>
    <t>4 populations of inherited ages (5 analyses) up to 2571 Ma</t>
  </si>
  <si>
    <t>−7.432</t>
  </si>
  <si>
    <t>YU14</t>
  </si>
  <si>
    <t xml:space="preserve">TIMS, upper intercept age based on three discordant fractions </t>
  </si>
  <si>
    <t>−0.48632</t>
  </si>
  <si>
    <t>BN24</t>
  </si>
  <si>
    <t>−1.77979</t>
  </si>
  <si>
    <t>KADD119A-M</t>
  </si>
  <si>
    <t>2 grains at 3522  ±  8 and  3622  ±  6 Ma</t>
  </si>
  <si>
    <t>−8.198</t>
  </si>
  <si>
    <t>KL000565</t>
  </si>
  <si>
    <t>−8.973</t>
  </si>
  <si>
    <t>KL000274</t>
  </si>
  <si>
    <t>Dacite</t>
  </si>
  <si>
    <t>Inherited age obtain from 1 analysis</t>
  </si>
  <si>
    <t>−8.918</t>
  </si>
  <si>
    <t>KL000630</t>
  </si>
  <si>
    <t>−8.920</t>
  </si>
  <si>
    <t>NG1</t>
  </si>
  <si>
    <t>Koudougou-Tumu</t>
  </si>
  <si>
    <t>−2.000</t>
  </si>
  <si>
    <t>BF12-01</t>
  </si>
  <si>
    <t>Banfora</t>
  </si>
  <si>
    <t>−4.797</t>
  </si>
  <si>
    <t>KD000154</t>
  </si>
  <si>
    <t>No intercept age, inherited age obtain from four analyses another grain yield an age of 2274  ±  22 Ma</t>
  </si>
  <si>
    <t>−8.877</t>
  </si>
  <si>
    <t>ML12-086</t>
  </si>
  <si>
    <t>Syama</t>
  </si>
  <si>
    <t>−6.120</t>
  </si>
  <si>
    <t>BF12-05</t>
  </si>
  <si>
    <t>Crystallization age obtain from four analyses</t>
  </si>
  <si>
    <t>−4.068</t>
  </si>
  <si>
    <t>ML12-070</t>
  </si>
  <si>
    <t>Orthogranite</t>
  </si>
  <si>
    <t xml:space="preserve">1 analysis yield an age of 2207  ±  5 Ma </t>
  </si>
  <si>
    <t>−7.096</t>
  </si>
  <si>
    <t>BNF150561</t>
  </si>
  <si>
    <t>−5.216</t>
  </si>
  <si>
    <t>ML12-068</t>
  </si>
  <si>
    <t>−7.047</t>
  </si>
  <si>
    <t>BNF150559</t>
  </si>
  <si>
    <t>Concordia Age</t>
  </si>
  <si>
    <t>−5.457</t>
  </si>
  <si>
    <t>BNF150562</t>
  </si>
  <si>
    <t>−5.276</t>
  </si>
  <si>
    <t>HO253</t>
  </si>
  <si>
    <t xml:space="preserve">−3.219     </t>
  </si>
  <si>
    <t>HO257</t>
  </si>
  <si>
    <t>−3.231</t>
  </si>
  <si>
    <t>HO629</t>
  </si>
  <si>
    <t>−3.089</t>
  </si>
  <si>
    <t>HO631B</t>
  </si>
  <si>
    <t>Inherited age determined as weight mean average of two analyses</t>
  </si>
  <si>
    <t xml:space="preserve">−3.089  </t>
  </si>
  <si>
    <t>HO631A</t>
  </si>
  <si>
    <t>BN29</t>
  </si>
  <si>
    <t>dolerite?</t>
  </si>
  <si>
    <t>−2.43392</t>
  </si>
  <si>
    <t>Leo Rise</t>
  </si>
  <si>
    <t xml:space="preserve">MAC3150 </t>
  </si>
  <si>
    <t>Liberian granite, Macenta Batholith,</t>
  </si>
  <si>
    <t xml:space="preserve">granite </t>
  </si>
  <si>
    <t xml:space="preserve">Monazite </t>
  </si>
  <si>
    <t xml:space="preserve">Electron probe </t>
  </si>
  <si>
    <t>Thieblemont and others, 2004</t>
  </si>
  <si>
    <t xml:space="preserve">MAC3117 </t>
  </si>
  <si>
    <t xml:space="preserve">Metavolcanite </t>
  </si>
  <si>
    <t xml:space="preserve">BEY1089 </t>
  </si>
  <si>
    <t xml:space="preserve">Simandou succession </t>
  </si>
  <si>
    <t xml:space="preserve">quartzite </t>
  </si>
  <si>
    <t xml:space="preserve">MAC3078a </t>
  </si>
  <si>
    <t xml:space="preserve">Liberian granite, Macenta Batholith </t>
  </si>
  <si>
    <t xml:space="preserve">Migmatite, leucosome </t>
  </si>
  <si>
    <t xml:space="preserve">MAC3078e </t>
  </si>
  <si>
    <t xml:space="preserve">Migmatite, protolith </t>
  </si>
  <si>
    <t xml:space="preserve">MAC3075 </t>
  </si>
  <si>
    <t xml:space="preserve">Banded granite </t>
  </si>
  <si>
    <t xml:space="preserve">DT MAC9 </t>
  </si>
  <si>
    <t xml:space="preserve">Monzogranite </t>
  </si>
  <si>
    <t xml:space="preserve">DTMAC1 </t>
  </si>
  <si>
    <t xml:space="preserve">Guinean Gneiss </t>
  </si>
  <si>
    <t xml:space="preserve">Orthogneiss </t>
  </si>
  <si>
    <t xml:space="preserve">BEY1013 </t>
  </si>
  <si>
    <t xml:space="preserve">Metaquartzite </t>
  </si>
  <si>
    <t xml:space="preserve">NZE2652 </t>
  </si>
  <si>
    <t xml:space="preserve">Liberian granite, Toukarata Batholith </t>
  </si>
  <si>
    <t xml:space="preserve">NZE2578 </t>
  </si>
  <si>
    <t xml:space="preserve">Guelemata gneiss </t>
  </si>
  <si>
    <t xml:space="preserve">Trondhjemitic gneiss </t>
  </si>
  <si>
    <t xml:space="preserve">NZE1005a </t>
  </si>
  <si>
    <t xml:space="preserve">Metagabbro </t>
  </si>
  <si>
    <t xml:space="preserve">NZE3031b </t>
  </si>
  <si>
    <t xml:space="preserve">Eburnean granite–syenite, Karanah syenite </t>
  </si>
  <si>
    <t xml:space="preserve">Syenite </t>
  </si>
  <si>
    <t xml:space="preserve">NZE31Y </t>
  </si>
  <si>
    <t xml:space="preserve">Eburnean granite–syenite </t>
  </si>
  <si>
    <t xml:space="preserve">Oriented syenite </t>
  </si>
  <si>
    <t xml:space="preserve">NZE2046 </t>
  </si>
  <si>
    <t xml:space="preserve">Mobilizate </t>
  </si>
  <si>
    <t xml:space="preserve">NZE2045 </t>
  </si>
  <si>
    <t xml:space="preserve">Granulitic metabasite </t>
  </si>
  <si>
    <t xml:space="preserve">NZE2348 </t>
  </si>
  <si>
    <t xml:space="preserve">Eburnean granite–syenite, Bounouma granite </t>
  </si>
  <si>
    <t xml:space="preserve">Leucocratic granite </t>
  </si>
  <si>
    <t>SG6</t>
  </si>
  <si>
    <t>Ashanti-Kumasi</t>
  </si>
  <si>
    <t>−0.547</t>
  </si>
  <si>
    <t>MG-8</t>
  </si>
  <si>
    <t>Oda dike swarm, N070° trend</t>
  </si>
  <si>
    <t xml:space="preserve">TIMS, concordia age based on four concordant fractions </t>
  </si>
  <si>
    <t>−1.15767</t>
  </si>
  <si>
    <t>GH370</t>
  </si>
  <si>
    <t>Manso dike swarm, N355° trend</t>
  </si>
  <si>
    <t>−1.87074</t>
  </si>
  <si>
    <t>Suriname</t>
  </si>
  <si>
    <t>69Sur74</t>
  </si>
  <si>
    <t>Käyser dike swarm, N150° trend</t>
  </si>
  <si>
    <t xml:space="preserve">TIMS, weighted mean 207Pb/206Pb age based on four slightly discordant fractions </t>
  </si>
  <si>
    <t>−56.733</t>
  </si>
  <si>
    <t>Sao Luis block</t>
  </si>
  <si>
    <t>EK2</t>
  </si>
  <si>
    <t>Tromai Intrusive Suite</t>
  </si>
  <si>
    <t>Mean of five Pb evaporation ages</t>
  </si>
  <si>
    <t>Klein and Moura, 2001</t>
  </si>
  <si>
    <t>Coordinates from Klein 2019 written commun.</t>
  </si>
  <si>
    <t>EK61A</t>
  </si>
  <si>
    <t>Piaba granophyre</t>
  </si>
  <si>
    <t>Pb evaporation</t>
  </si>
  <si>
    <t>Klein and others, 2015 Ore Geol Rev</t>
  </si>
  <si>
    <t>EK1031</t>
  </si>
  <si>
    <t>Aurizona Group</t>
  </si>
  <si>
    <t>felsic tuff</t>
  </si>
  <si>
    <t>U-Pb SHRIMP, weighted average 207Pb/206Pb age based on three concordant  analyses</t>
  </si>
  <si>
    <t>No coordinates provided by Klein. Approx location near EK61a</t>
  </si>
  <si>
    <t>EK5A</t>
  </si>
  <si>
    <t>foliated tonalite</t>
  </si>
  <si>
    <t>Pb evaporation, mean of four ages</t>
  </si>
  <si>
    <t>Klein et al 2005a (Sao Luis)</t>
  </si>
  <si>
    <t>EK81</t>
  </si>
  <si>
    <t>Negra Velha</t>
  </si>
  <si>
    <t>syenogranite</t>
  </si>
  <si>
    <t>Klein and others, 2008</t>
  </si>
  <si>
    <t>4.5</t>
  </si>
  <si>
    <t>EK98</t>
  </si>
  <si>
    <t>U-Pb SHRIMP</t>
  </si>
  <si>
    <t>PF7</t>
  </si>
  <si>
    <t>Agglomerate</t>
  </si>
  <si>
    <t>EK22C</t>
  </si>
  <si>
    <t>Serra do Jacaré volcanic unit</t>
  </si>
  <si>
    <t>Pb evaportion age, mean of four analyses</t>
  </si>
  <si>
    <t>Klein and others, 2009</t>
  </si>
  <si>
    <t>EK1</t>
  </si>
  <si>
    <t>Caxias Microtonalite</t>
  </si>
  <si>
    <t>Klein and others, 2014 Braz J. Geol</t>
  </si>
  <si>
    <t>EK179</t>
  </si>
  <si>
    <t>Rio Diamante Formation</t>
  </si>
  <si>
    <t>dacite porphyry</t>
  </si>
  <si>
    <t>SHRIMP. Concordia age based on nine zircons</t>
  </si>
  <si>
    <t>EK147</t>
  </si>
  <si>
    <t>Bom Jesus Granodiorite</t>
  </si>
  <si>
    <t>EK6A</t>
  </si>
  <si>
    <t>EK3a</t>
  </si>
  <si>
    <t>EK51</t>
  </si>
  <si>
    <t>Tamancuoca Granite</t>
  </si>
  <si>
    <t>207/206 age of most concordant zircon, matches upper intercept of more discordant grains</t>
  </si>
  <si>
    <t>NP5</t>
  </si>
  <si>
    <t>Ney Peixoto Granite</t>
  </si>
  <si>
    <t>Monzogranite</t>
  </si>
  <si>
    <t>Palheta and others, 2009 Rev Bras geoc</t>
  </si>
  <si>
    <t>C05</t>
  </si>
  <si>
    <t>Cantão Granite</t>
  </si>
  <si>
    <t>EK146</t>
  </si>
  <si>
    <t>Japiim Granite</t>
  </si>
  <si>
    <t>muscovite-bearing syenogranite</t>
  </si>
  <si>
    <t>Concordia age, LAICPMS</t>
  </si>
  <si>
    <t>PCSL1</t>
  </si>
  <si>
    <t>locally foliated tonalite</t>
  </si>
  <si>
    <t>Mean of seven Pb evaporation ages</t>
  </si>
  <si>
    <t>EK35</t>
  </si>
  <si>
    <t>Boca Nova nepheline syenite gneiss</t>
  </si>
  <si>
    <t xml:space="preserve"> nepheline syenite gneiss</t>
  </si>
  <si>
    <t>LAICPMS, Intercept age, 4 concordant spots</t>
  </si>
  <si>
    <t>Klein et al 2005b (Gurupi)</t>
  </si>
  <si>
    <t>EK92</t>
  </si>
  <si>
    <t>Anelis Intrusive Suite</t>
  </si>
  <si>
    <t>207/206 age of single concordant grain, matches upper intercept of more discordant grains</t>
  </si>
  <si>
    <t>JP</t>
  </si>
  <si>
    <t>Japiim Granitoid</t>
  </si>
  <si>
    <t>Pb evaporation, mean of five analyses</t>
  </si>
  <si>
    <t>Estimated latitude from page-size map; longitude from Klein 2019 written commun.</t>
  </si>
  <si>
    <t>EK32</t>
  </si>
  <si>
    <t>Igarapé Grande Metatonalite</t>
  </si>
  <si>
    <t>Mean of three Pb evaporation ages</t>
  </si>
  <si>
    <t>EK70</t>
  </si>
  <si>
    <t>Moça Granite</t>
  </si>
  <si>
    <t>207/206 age of most concordant zircon rim matches upper intercept of more discordant grains</t>
  </si>
  <si>
    <r>
      <t xml:space="preserve">Coordinates from Klein 2019 written commun. </t>
    </r>
    <r>
      <rPr>
        <sz val="8"/>
        <color indexed="10"/>
        <rFont val="Arial"/>
        <family val="2"/>
      </rPr>
      <t>make sure this is EK70 vs EK20</t>
    </r>
  </si>
  <si>
    <t xml:space="preserve"> EK8</t>
  </si>
  <si>
    <t>weakly foliated granodiorite</t>
  </si>
  <si>
    <t>Pb evaporation, mean of two ages</t>
  </si>
  <si>
    <t>EK18a</t>
  </si>
  <si>
    <t>Itapeva complex</t>
  </si>
  <si>
    <t>tonalitic gneiss</t>
  </si>
  <si>
    <t>TIMS, upper intercept with one concordant zircon. May supercede a Pb -evaporation age from the Klein 2003 paper</t>
  </si>
  <si>
    <t>PD179</t>
  </si>
  <si>
    <t>MD16/97</t>
  </si>
  <si>
    <t>Chega Tudo Formation</t>
  </si>
  <si>
    <t>Mean of four Pb evaporation ages</t>
  </si>
  <si>
    <t>EK25b</t>
  </si>
  <si>
    <t>Maria Suprema Granite</t>
  </si>
  <si>
    <t>TIMS, upper intercept of discordia line</t>
  </si>
  <si>
    <t>Reguibat Shield Dyke Swarm</t>
  </si>
  <si>
    <t>Pb–Pb</t>
  </si>
  <si>
    <t>Unnamed</t>
  </si>
  <si>
    <t>From Table 1 from Jessels and others, 2015; Aïfa and others, (2001) and Lefort and Aïfa (2001)</t>
  </si>
  <si>
    <t>Anti-Atlas-Foum Zguid Dyke</t>
  </si>
  <si>
    <t>CIMP</t>
  </si>
  <si>
    <t>From Table 1 from Jessels and others, 2015; El Moume and others, (2014)</t>
  </si>
  <si>
    <t>Zenaga inlier, Anti-Atlas orogen</t>
  </si>
  <si>
    <t>Anti-Atlas-Zenaga inlier  Dyke  Swarm</t>
  </si>
  <si>
    <t>2.04 Ga Tagragra of Tata Event</t>
  </si>
  <si>
    <t xml:space="preserve">From Table 1 from Jessels and others, 2015; Kouyaté and others, (2010a) </t>
  </si>
  <si>
    <t>Sahara-Reguibat  Shield  NW-trending dolerite dyke</t>
  </si>
  <si>
    <t>From Table 1 from Jessels and others, 2015; Söderlund and others, (2013a) and Söderlund and others, (2014)</t>
  </si>
  <si>
    <r>
      <rPr>
        <sz val="8"/>
        <rFont val="Arial"/>
        <family val="2"/>
      </rPr>
      <t>Anti-Atlas-Bas Drâa N40 E trending dolerite dyke</t>
    </r>
  </si>
  <si>
    <t>From Table 1 from Jessels and others, 2015; Söderlund and others, (2013b)</t>
  </si>
  <si>
    <t>High-Atlas-Douar Eçour Dyke Swarm</t>
  </si>
  <si>
    <t>SHRIMP U–Pb</t>
  </si>
  <si>
    <t>From Table 1 from Jessels and others, 2015; Thomas and others, (2002)</t>
  </si>
  <si>
    <t>Anti-Atlas-Assarag Dyke Swarm</t>
  </si>
  <si>
    <t>Anti-Atlas, Tagragra de Tata inlier, Anti-Atlas orogen</t>
  </si>
  <si>
    <t>Anti-Atlas-Tagragra of Tata Dyke Swarm</t>
  </si>
  <si>
    <t>From Table 1 from Jessels and others, 2015; Walsh and others, (2002)</t>
  </si>
  <si>
    <t>Anti-Atlas-Zenaga inlier-NW-SE  trending  dolerite dyke</t>
  </si>
  <si>
    <t>1.75 Ga Tagragra of Akka Magmatic Event</t>
  </si>
  <si>
    <t>From Table 1 from Jessels and others, 2015; Youbi and others, (2013)</t>
  </si>
  <si>
    <t>Anti-Atlas-Tafeltast-Kerdous inlier-N170 trending dolerite dyke</t>
  </si>
  <si>
    <t>Anti-Atlas-Iguerda-Taîfast  NW–SE  trending dolerite dyke</t>
  </si>
  <si>
    <t>Anti-Atlas-Tagragra of Akka-NWSE trending dolerite dyke</t>
  </si>
  <si>
    <t>Middle Ignimbrites of  Tiouine</t>
  </si>
  <si>
    <t>Ougnat inlier, Anti-Atlas orogen</t>
  </si>
  <si>
    <t>Tagmount Gabbro</t>
  </si>
  <si>
    <t xml:space="preserve">Rhyolite </t>
  </si>
  <si>
    <t>Blein others, 2014a</t>
  </si>
  <si>
    <t>emailed Blein Jan 22, 2019</t>
  </si>
  <si>
    <t xml:space="preserve">Diorite </t>
  </si>
  <si>
    <t xml:space="preserve">diorite </t>
  </si>
  <si>
    <t>Tachdamt Trachyte</t>
  </si>
  <si>
    <t xml:space="preserve">Rhyolite  </t>
  </si>
  <si>
    <t xml:space="preserve">Rhyolitic ignimbrite </t>
  </si>
  <si>
    <t>From Table 1 of Karaoui and others, (2015); they cited "BRGM Awarda"</t>
  </si>
  <si>
    <t>Anti-Atlas, Zenaga inlier</t>
  </si>
  <si>
    <t>Tikitar granite</t>
  </si>
  <si>
    <t>From Table 1 of Karaoui and others, (2015); De Beer and others, 2000</t>
  </si>
  <si>
    <t>Rhyolite Achkouchi</t>
  </si>
  <si>
    <t xml:space="preserve">High Atlas </t>
  </si>
  <si>
    <t>Meltsen granite</t>
  </si>
  <si>
    <t>From Table 1 of Karaoui and others, (2015); Juéry and others, 1976</t>
  </si>
  <si>
    <t>DZ40</t>
  </si>
  <si>
    <t>Anti-Atlas-Zenaga inlier Dolerite  sill</t>
  </si>
  <si>
    <t>Upper intercept based on five multi-grain fractions; 1.65 Ga Zenaga inlier Magmatic Event</t>
  </si>
  <si>
    <t>DZ49</t>
  </si>
  <si>
    <t xml:space="preserve">  Dyke  Swarm </t>
  </si>
  <si>
    <t>Upper intercept based on three multi-grain fractions; 2.04 Ga Tagragra of Tata Event</t>
  </si>
  <si>
    <t>KER 1</t>
  </si>
  <si>
    <t>Tarçouate granodiorite</t>
  </si>
  <si>
    <t>Ait Malek and others, 1998</t>
  </si>
  <si>
    <t>TB 12</t>
  </si>
  <si>
    <t>Sidi Said granite</t>
  </si>
  <si>
    <t>M223</t>
  </si>
  <si>
    <t xml:space="preserve">Upper Adoudou Formation </t>
  </si>
  <si>
    <t>Ash</t>
  </si>
  <si>
    <t>High resolution concordia age, CATIMS, 8 concordant analyses</t>
  </si>
  <si>
    <t>Maloof and others, 2005</t>
  </si>
  <si>
    <t>Emailed Maloof Jan 26 2019. get from loc 7 on fig. 3</t>
  </si>
  <si>
    <t>M1149</t>
  </si>
  <si>
    <t>Minount rhyodacite, uppermost Ouarzazate Group</t>
  </si>
  <si>
    <t>High resolution concordia age, CATIMS, 5 concordant analyses</t>
  </si>
  <si>
    <t xml:space="preserve">Bleida Granodiorite </t>
  </si>
  <si>
    <t>Maloof, 2004, as cited in Table 1 of Karaoui and others, (2015;</t>
  </si>
  <si>
    <t>Emailed Maloof Jan 26 2019, expect early Fed.</t>
  </si>
  <si>
    <t xml:space="preserve">Maloof, 2004, as cited in Table 1 of Karaoui and others, (2015; </t>
  </si>
  <si>
    <t>Maloof, 2004, as cited in Table 1 of Karaoui and others, (2015; repeated in 2005</t>
  </si>
  <si>
    <t xml:space="preserve">Ousdrat Diorite </t>
  </si>
  <si>
    <t>Mrini, 1993, as cited in Table 1 of Karaoui and others, 2015</t>
  </si>
  <si>
    <t xml:space="preserve">Jbel n' Habab-Imiter  Dacite </t>
  </si>
  <si>
    <t xml:space="preserve">dacite </t>
  </si>
  <si>
    <t>Schiavo and others, 2007, as cited in Table 1 of Karaoui and others, 2015</t>
  </si>
  <si>
    <t>use generic Saghro coordinates</t>
  </si>
  <si>
    <t xml:space="preserve"> Oussilkane Monzogranite</t>
  </si>
  <si>
    <t>Mançour Oulggou rhyolitic tuff</t>
  </si>
  <si>
    <t xml:space="preserve"> Arharrhitz Granite</t>
  </si>
  <si>
    <t>Granite de Tikitar</t>
  </si>
  <si>
    <t>use generic Sirwa coordinates</t>
  </si>
  <si>
    <t>Rhyolite de Tidili</t>
  </si>
  <si>
    <t>RTM 154</t>
  </si>
  <si>
    <t>Tazoult quartz porphyry</t>
  </si>
  <si>
    <t>quartz porphyry</t>
  </si>
  <si>
    <t>GM 51</t>
  </si>
  <si>
    <t>Imourkhsane granite</t>
  </si>
  <si>
    <t>RTM 87</t>
  </si>
  <si>
    <t xml:space="preserve">Askaoun granodiorite </t>
  </si>
  <si>
    <t xml:space="preserve">get from map fig 16 </t>
  </si>
  <si>
    <t>CM 7</t>
  </si>
  <si>
    <t>Tawzzart Formation rhyolite</t>
  </si>
  <si>
    <t>GM 220</t>
  </si>
  <si>
    <t xml:space="preserve">Tilsakht granite </t>
  </si>
  <si>
    <t>GM 58</t>
  </si>
  <si>
    <t>Tourcht Diorite</t>
  </si>
  <si>
    <t>RJM 1</t>
  </si>
  <si>
    <t>Amlouggui Tonalite</t>
  </si>
  <si>
    <t>GM 191</t>
  </si>
  <si>
    <t>Tamriwine rhyolite</t>
  </si>
  <si>
    <t xml:space="preserve">get from map fig 11 </t>
  </si>
  <si>
    <t>GM 73</t>
  </si>
  <si>
    <t>Tadmant rhyolite</t>
  </si>
  <si>
    <t>CBM 68</t>
  </si>
  <si>
    <t>Mzil granite, Assarag Suite</t>
  </si>
  <si>
    <t>GK 230</t>
  </si>
  <si>
    <t>Zenaga inlier Complex, Azguemerzi Granite</t>
  </si>
  <si>
    <t xml:space="preserve">get from map fig 3 </t>
  </si>
  <si>
    <t>RJM 48</t>
  </si>
  <si>
    <t xml:space="preserve">Zenaga inlier Complex, Assourg Tonalite </t>
  </si>
  <si>
    <t>RTM 247</t>
  </si>
  <si>
    <t>Zenaga inlier Complex, Tamazzarra Granite</t>
  </si>
  <si>
    <t>Kédougou dike swarm, N030-040° trend</t>
  </si>
  <si>
    <t>GH30</t>
  </si>
  <si>
    <t>GH15</t>
  </si>
  <si>
    <t>GH16</t>
  </si>
  <si>
    <t>Concordia age based on 6 concordant zircons</t>
  </si>
  <si>
    <t>Concordia age based on 7 concordant zircons</t>
  </si>
  <si>
    <t>Concordia age based on 25 concordant zircons</t>
  </si>
  <si>
    <t>Kalsbeek and others, 2020</t>
  </si>
  <si>
    <t>augen granite gneiss</t>
  </si>
  <si>
    <t>W African basement reworked during Dahomeyide orogeny</t>
  </si>
  <si>
    <t>Not yet in fig 2</t>
  </si>
  <si>
    <t>Sort by age rank</t>
  </si>
  <si>
    <t>Tectonic Setting: LIP = Large Igneous Province; WAC = craton; WAP = parautochthonous basement, PAO = Pan-African orogen</t>
  </si>
  <si>
    <t>Benziane and others,2008</t>
  </si>
  <si>
    <t>Cross Correlation Coefficient</t>
  </si>
  <si>
    <t>Assabet comp</t>
  </si>
  <si>
    <t>DB29 Jbeliat</t>
  </si>
  <si>
    <t>CT73 Jbeliat</t>
  </si>
  <si>
    <t>DB59 Assabet</t>
  </si>
  <si>
    <t>DB31 Assabet</t>
  </si>
  <si>
    <t>CT70 Aioun</t>
  </si>
  <si>
    <t>CT71 Aioun</t>
  </si>
  <si>
    <t>CT72 Khang Naam</t>
  </si>
  <si>
    <t>DB80 tillite</t>
  </si>
  <si>
    <t>DB02 Atilis</t>
  </si>
  <si>
    <t>DB74 Djonaba*</t>
  </si>
  <si>
    <t>DB65 Gadel</t>
  </si>
  <si>
    <t>DB76 Djonaba</t>
  </si>
  <si>
    <t>DB03 Eizzene</t>
  </si>
  <si>
    <t>DB63 El Hneikat</t>
  </si>
  <si>
    <t>Tachdamt</t>
  </si>
  <si>
    <t>Bombouaka</t>
  </si>
  <si>
    <t>Togo</t>
  </si>
  <si>
    <t>Gurupi</t>
  </si>
  <si>
    <t>Rocina</t>
  </si>
  <si>
    <t>Old Lyme</t>
  </si>
  <si>
    <t>Ashburn</t>
  </si>
  <si>
    <t>Westboro</t>
  </si>
  <si>
    <t>Gamble Brook</t>
  </si>
  <si>
    <t>Descati</t>
  </si>
  <si>
    <t>Basu</t>
  </si>
  <si>
    <t>Likeness value</t>
  </si>
  <si>
    <t>Similarity value</t>
  </si>
  <si>
    <t>K-S test p value</t>
  </si>
  <si>
    <t>K-S test D statistic</t>
  </si>
  <si>
    <t>Kuiper test p value</t>
  </si>
  <si>
    <t>Kuiper test V statistic</t>
  </si>
  <si>
    <t xml:space="preserve">Table A3. DZStats analysis of Assabet and Assabet-like samples.  </t>
  </si>
  <si>
    <t>Latitude (WGS 84 datum)</t>
  </si>
  <si>
    <t>Longitude (WGS 84 datum)</t>
  </si>
  <si>
    <t>Latitude, WGS84 datum(dec deg, S is neg)</t>
  </si>
  <si>
    <t>Oua Oua Formation, El Ghabra Group</t>
  </si>
  <si>
    <t>BB0566 </t>
  </si>
  <si>
    <t>BB0438A </t>
  </si>
  <si>
    <t>DB17</t>
  </si>
  <si>
    <t>Table A2. U-Pb LAICPMS analytical data for the El Hneikat Formation, Mauritania, short sample number DB63, full sample number RIM07DB63A, lab number 1373-07.</t>
  </si>
  <si>
    <t xml:space="preserve">[U] (ppm)                       </t>
  </si>
  <si>
    <t xml:space="preserve">[Th] (ppm)                      </t>
  </si>
  <si>
    <t>ConcAge</t>
  </si>
  <si>
    <t>1 sigma</t>
  </si>
  <si>
    <t xml:space="preserve">U/Th                            </t>
  </si>
  <si>
    <t>Disc</t>
  </si>
  <si>
    <t xml:space="preserve">Longitude </t>
  </si>
  <si>
    <t xml:space="preserve">Latitiude </t>
  </si>
  <si>
    <t xml:space="preserve">Datum for coordinates is WGS84 for Mauritanian samples. Datum for other samples was not verified.  </t>
  </si>
  <si>
    <t>Depositional age for Th/U plot (fig. A17)</t>
  </si>
  <si>
    <t xml:space="preserve">Sandstone. </t>
  </si>
  <si>
    <t>DB07RIM17a</t>
  </si>
  <si>
    <t>952-41</t>
  </si>
  <si>
    <t>Inchiri Complex, Hajar Dekhen – Kleouat Group</t>
  </si>
  <si>
    <t xml:space="preserve">MDA based on youngest probability peak of 3 grains. We match the protolith to the Oujeft barcode. Possible inconsistency: this part of the 'Inchiri Complex has been contact metamorphosed; one phase of the responsible  granite complex was dated at 599±8 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</si>
</sst>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"/>
    <numFmt numFmtId="167" formatCode="0.000"/>
  </numFmts>
  <fonts count="56" x14ac:knownFonts="1"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sz val="10"/>
      <name val="Verdana"/>
      <family val="2"/>
    </font>
    <font>
      <sz val="10"/>
      <name val="Geneva"/>
      <family val="2"/>
      <charset val="1"/>
    </font>
    <font>
      <sz val="9"/>
      <name val="Times"/>
      <family val="1"/>
    </font>
    <font>
      <b/>
      <sz val="10"/>
      <name val="Times"/>
      <family val="1"/>
    </font>
    <font>
      <b/>
      <i/>
      <sz val="10"/>
      <name val="Times"/>
      <family val="1"/>
    </font>
    <font>
      <b/>
      <sz val="9"/>
      <name val="Times"/>
      <family val="1"/>
    </font>
    <font>
      <sz val="12"/>
      <color indexed="8"/>
      <name val="Times New Roman"/>
      <family val="1"/>
    </font>
    <font>
      <b/>
      <sz val="10"/>
      <name val="Arial Narrow"/>
      <family val="2"/>
    </font>
    <font>
      <sz val="7"/>
      <name val="Helvetica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trike/>
      <sz val="8"/>
      <name val="Arial"/>
      <family val="2"/>
    </font>
    <font>
      <sz val="8"/>
      <name val="Helvetica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trike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8000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CC"/>
      <name val="Arial"/>
      <family val="2"/>
    </font>
    <font>
      <sz val="8"/>
      <color rgb="FF3366FF"/>
      <name val="Arial"/>
      <family val="2"/>
    </font>
    <font>
      <sz val="8"/>
      <color theme="5"/>
      <name val="Arial"/>
      <family val="2"/>
    </font>
    <font>
      <strike/>
      <sz val="8"/>
      <color rgb="FF0000FF"/>
      <name val="Arial"/>
      <family val="2"/>
    </font>
    <font>
      <sz val="8"/>
      <color rgb="FF0000FF"/>
      <name val="Arial"/>
      <family val="2"/>
    </font>
    <font>
      <strike/>
      <sz val="8"/>
      <color theme="1"/>
      <name val="Arial"/>
      <family val="2"/>
    </font>
    <font>
      <sz val="8"/>
      <color rgb="FF020202"/>
      <name val="Helvetica"/>
      <family val="2"/>
    </font>
    <font>
      <strike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2" borderId="1" applyNumberFormat="0" applyAlignment="0" applyProtection="0"/>
    <xf numFmtId="0" fontId="6" fillId="15" borderId="2" applyNumberFormat="0" applyAlignment="0" applyProtection="0"/>
    <xf numFmtId="2" fontId="26" fillId="0" borderId="0" applyNumberFormat="0" applyFont="0" applyBorder="0" applyAlignment="0">
      <alignment horizontal="left"/>
    </xf>
    <xf numFmtId="2" fontId="25" fillId="0" borderId="0" applyNumberFormat="0" applyAlignment="0">
      <alignment horizontal="center"/>
    </xf>
    <xf numFmtId="0" fontId="23" fillId="0" borderId="3" applyNumberFormat="0" applyFont="0" applyFill="0" applyAlignment="0"/>
    <xf numFmtId="0" fontId="7" fillId="0" borderId="0" applyNumberFormat="0" applyFill="0" applyBorder="0" applyAlignment="0" applyProtection="0"/>
    <xf numFmtId="2" fontId="28" fillId="0" borderId="0" applyNumberFormat="0" applyFill="0" applyBorder="0" applyAlignment="0">
      <alignment horizontal="center"/>
    </xf>
    <xf numFmtId="0" fontId="8" fillId="1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7" applyNumberFormat="0" applyFill="0" applyAlignment="0" applyProtection="0"/>
    <xf numFmtId="0" fontId="14" fillId="8" borderId="0" applyNumberFormat="0" applyBorder="0" applyAlignment="0" applyProtection="0"/>
    <xf numFmtId="0" fontId="23" fillId="0" borderId="0"/>
    <xf numFmtId="0" fontId="41" fillId="0" borderId="0"/>
    <xf numFmtId="0" fontId="24" fillId="0" borderId="0"/>
    <xf numFmtId="2" fontId="25" fillId="0" borderId="0">
      <alignment horizontal="center"/>
    </xf>
    <xf numFmtId="0" fontId="40" fillId="0" borderId="0"/>
    <xf numFmtId="0" fontId="1" fillId="4" borderId="8" applyNumberFormat="0" applyFont="0" applyAlignment="0" applyProtection="0"/>
    <xf numFmtId="0" fontId="15" fillId="2" borderId="9" applyNumberFormat="0" applyAlignment="0" applyProtection="0"/>
    <xf numFmtId="2" fontId="27" fillId="0" borderId="0" applyNumberFormat="0" applyFill="0" applyBorder="0">
      <alignment horizontal="left"/>
    </xf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154">
    <xf numFmtId="0" fontId="0" fillId="0" borderId="0" xfId="0"/>
    <xf numFmtId="0" fontId="19" fillId="0" borderId="1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164" fontId="20" fillId="0" borderId="0" xfId="0" applyNumberFormat="1" applyFont="1" applyFill="1" applyBorder="1" applyAlignment="1">
      <alignment horizontal="center" vertical="top" wrapText="1"/>
    </xf>
    <xf numFmtId="164" fontId="19" fillId="0" borderId="1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42" fillId="0" borderId="0" xfId="0" applyFont="1" applyAlignment="1">
      <alignment wrapText="1"/>
    </xf>
    <xf numFmtId="0" fontId="20" fillId="17" borderId="11" xfId="0" applyNumberFormat="1" applyFont="1" applyFill="1" applyBorder="1" applyAlignment="1">
      <alignment horizontal="center" vertical="top" wrapText="1"/>
    </xf>
    <xf numFmtId="164" fontId="20" fillId="17" borderId="11" xfId="0" applyNumberFormat="1" applyFont="1" applyFill="1" applyBorder="1" applyAlignment="1">
      <alignment horizontal="center" vertical="top" wrapText="1"/>
    </xf>
    <xf numFmtId="0" fontId="20" fillId="17" borderId="11" xfId="0" applyFont="1" applyFill="1" applyBorder="1" applyAlignment="1">
      <alignment horizontal="center" vertical="top" wrapText="1"/>
    </xf>
    <xf numFmtId="0" fontId="20" fillId="17" borderId="11" xfId="0" applyFont="1" applyFill="1" applyBorder="1" applyAlignment="1">
      <alignment horizontal="left" vertical="top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vertical="top" wrapText="1"/>
    </xf>
    <xf numFmtId="0" fontId="20" fillId="18" borderId="11" xfId="0" applyNumberFormat="1" applyFont="1" applyFill="1" applyBorder="1" applyAlignment="1">
      <alignment horizontal="center" vertical="top" wrapText="1"/>
    </xf>
    <xf numFmtId="164" fontId="20" fillId="18" borderId="11" xfId="0" applyNumberFormat="1" applyFont="1" applyFill="1" applyBorder="1" applyAlignment="1">
      <alignment horizontal="center" vertical="top" wrapText="1"/>
    </xf>
    <xf numFmtId="0" fontId="20" fillId="18" borderId="11" xfId="0" applyFont="1" applyFill="1" applyBorder="1" applyAlignment="1">
      <alignment horizontal="center" vertical="top" wrapText="1"/>
    </xf>
    <xf numFmtId="0" fontId="20" fillId="18" borderId="11" xfId="0" applyFont="1" applyFill="1" applyBorder="1" applyAlignment="1">
      <alignment horizontal="left" vertical="top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vertical="top" wrapText="1"/>
    </xf>
    <xf numFmtId="0" fontId="21" fillId="19" borderId="0" xfId="41" applyFont="1" applyFill="1" applyAlignment="1"/>
    <xf numFmtId="0" fontId="21" fillId="0" borderId="0" xfId="41" applyNumberFormat="1" applyFont="1" applyAlignment="1"/>
    <xf numFmtId="0" fontId="30" fillId="19" borderId="0" xfId="41" applyFont="1" applyFill="1" applyAlignment="1">
      <alignment horizontal="right" wrapText="1"/>
    </xf>
    <xf numFmtId="2" fontId="30" fillId="19" borderId="0" xfId="41" applyNumberFormat="1" applyFont="1" applyFill="1" applyAlignment="1">
      <alignment horizontal="right" wrapText="1"/>
    </xf>
    <xf numFmtId="1" fontId="30" fillId="19" borderId="0" xfId="41" applyNumberFormat="1" applyFont="1" applyFill="1" applyAlignment="1">
      <alignment horizontal="right" wrapText="1"/>
    </xf>
    <xf numFmtId="0" fontId="30" fillId="0" borderId="0" xfId="41" applyNumberFormat="1" applyFont="1" applyAlignment="1">
      <alignment horizontal="right" wrapText="1"/>
    </xf>
    <xf numFmtId="0" fontId="1" fillId="19" borderId="0" xfId="41" applyFont="1" applyFill="1"/>
    <xf numFmtId="2" fontId="1" fillId="19" borderId="0" xfId="41" applyNumberFormat="1" applyFont="1" applyFill="1"/>
    <xf numFmtId="1" fontId="1" fillId="19" borderId="0" xfId="41" applyNumberFormat="1" applyFont="1" applyFill="1"/>
    <xf numFmtId="0" fontId="1" fillId="0" borderId="0" xfId="41" applyNumberFormat="1" applyFont="1"/>
    <xf numFmtId="0" fontId="0" fillId="17" borderId="0" xfId="0" applyFont="1" applyFill="1" applyBorder="1" applyAlignment="1">
      <alignment vertical="top" wrapText="1"/>
    </xf>
    <xf numFmtId="0" fontId="0" fillId="18" borderId="0" xfId="0" applyFont="1" applyFill="1" applyBorder="1" applyAlignment="1">
      <alignment vertical="top" wrapText="1"/>
    </xf>
    <xf numFmtId="0" fontId="31" fillId="0" borderId="0" xfId="0" applyFont="1"/>
    <xf numFmtId="0" fontId="20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4" fontId="19" fillId="0" borderId="11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44" fillId="0" borderId="11" xfId="45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Fill="1" applyAlignment="1">
      <alignment wrapText="1"/>
    </xf>
    <xf numFmtId="0" fontId="44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19" fillId="0" borderId="0" xfId="0" applyFont="1" applyFill="1" applyAlignment="1">
      <alignment wrapText="1"/>
    </xf>
    <xf numFmtId="0" fontId="32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165" fontId="45" fillId="0" borderId="11" xfId="0" applyNumberFormat="1" applyFont="1" applyFill="1" applyBorder="1" applyAlignment="1">
      <alignment horizontal="center" vertical="center" wrapText="1"/>
    </xf>
    <xf numFmtId="165" fontId="33" fillId="0" borderId="11" xfId="0" applyNumberFormat="1" applyFont="1" applyFill="1" applyBorder="1" applyAlignment="1">
      <alignment horizontal="center" vertical="center" wrapText="1"/>
    </xf>
    <xf numFmtId="165" fontId="32" fillId="0" borderId="11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 vertical="center" wrapText="1"/>
    </xf>
    <xf numFmtId="164" fontId="46" fillId="0" borderId="11" xfId="0" applyNumberFormat="1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49" fontId="47" fillId="0" borderId="11" xfId="0" applyNumberFormat="1" applyFont="1" applyFill="1" applyBorder="1" applyAlignment="1">
      <alignment horizontal="center" vertical="center" wrapText="1"/>
    </xf>
    <xf numFmtId="165" fontId="47" fillId="0" borderId="11" xfId="0" applyNumberFormat="1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165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64" fontId="32" fillId="0" borderId="11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 applyAlignment="1">
      <alignment horizontal="center" vertical="center" wrapText="1"/>
    </xf>
    <xf numFmtId="164" fontId="32" fillId="0" borderId="11" xfId="0" applyNumberFormat="1" applyFont="1" applyFill="1" applyBorder="1" applyAlignment="1">
      <alignment horizontal="center" vertical="center"/>
    </xf>
    <xf numFmtId="165" fontId="32" fillId="0" borderId="11" xfId="0" applyNumberFormat="1" applyFont="1" applyFill="1" applyBorder="1" applyAlignment="1">
      <alignment horizontal="center" vertical="center"/>
    </xf>
    <xf numFmtId="165" fontId="49" fillId="0" borderId="11" xfId="0" applyNumberFormat="1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7" fontId="32" fillId="0" borderId="11" xfId="0" applyNumberFormat="1" applyFont="1" applyFill="1" applyBorder="1" applyAlignment="1">
      <alignment horizontal="center" vertical="center" wrapText="1"/>
    </xf>
    <xf numFmtId="49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32" fillId="0" borderId="11" xfId="42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65" fontId="36" fillId="0" borderId="11" xfId="0" applyNumberFormat="1" applyFont="1" applyFill="1" applyBorder="1" applyAlignment="1">
      <alignment horizontal="center" vertical="center" wrapText="1"/>
    </xf>
    <xf numFmtId="49" fontId="46" fillId="0" borderId="11" xfId="0" applyNumberFormat="1" applyFont="1" applyFill="1" applyBorder="1" applyAlignment="1">
      <alignment horizontal="center" vertical="center" wrapText="1"/>
    </xf>
    <xf numFmtId="2" fontId="46" fillId="0" borderId="11" xfId="0" applyNumberFormat="1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164" fontId="47" fillId="0" borderId="11" xfId="0" applyNumberFormat="1" applyFont="1" applyFill="1" applyBorder="1" applyAlignment="1">
      <alignment horizontal="center" vertical="center"/>
    </xf>
    <xf numFmtId="165" fontId="47" fillId="0" borderId="11" xfId="0" applyNumberFormat="1" applyFont="1" applyFill="1" applyBorder="1" applyAlignment="1">
      <alignment horizontal="center" vertical="center"/>
    </xf>
    <xf numFmtId="165" fontId="37" fillId="0" borderId="1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 shrinkToFit="1"/>
    </xf>
    <xf numFmtId="0" fontId="47" fillId="0" borderId="11" xfId="0" applyFont="1" applyFill="1" applyBorder="1" applyAlignment="1">
      <alignment horizontal="left" vertical="center" wrapText="1"/>
    </xf>
    <xf numFmtId="167" fontId="32" fillId="0" borderId="11" xfId="0" applyNumberFormat="1" applyFont="1" applyFill="1" applyBorder="1" applyAlignment="1">
      <alignment horizontal="center" vertical="center" wrapText="1" shrinkToFit="1"/>
    </xf>
    <xf numFmtId="1" fontId="46" fillId="0" borderId="11" xfId="0" applyNumberFormat="1" applyFont="1" applyFill="1" applyBorder="1" applyAlignment="1">
      <alignment horizontal="left" vertical="center" wrapText="1" indent="2" shrinkToFit="1"/>
    </xf>
    <xf numFmtId="0" fontId="46" fillId="0" borderId="11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center" vertical="center" wrapText="1"/>
    </xf>
    <xf numFmtId="1" fontId="47" fillId="0" borderId="11" xfId="0" applyNumberFormat="1" applyFont="1" applyFill="1" applyBorder="1" applyAlignment="1">
      <alignment horizontal="left" vertical="center" wrapText="1" indent="2" shrinkToFit="1"/>
    </xf>
    <xf numFmtId="165" fontId="39" fillId="0" borderId="11" xfId="0" applyNumberFormat="1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2" fontId="47" fillId="0" borderId="11" xfId="0" applyNumberFormat="1" applyFont="1" applyFill="1" applyBorder="1" applyAlignment="1">
      <alignment horizontal="center" vertical="center" wrapText="1"/>
    </xf>
    <xf numFmtId="165" fontId="53" fillId="0" borderId="11" xfId="0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165" fontId="38" fillId="0" borderId="11" xfId="0" applyNumberFormat="1" applyFont="1" applyFill="1" applyBorder="1" applyAlignment="1">
      <alignment horizontal="center" vertical="center" wrapText="1"/>
    </xf>
    <xf numFmtId="1" fontId="32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0" fontId="32" fillId="0" borderId="13" xfId="42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 wrapText="1"/>
    </xf>
    <xf numFmtId="164" fontId="32" fillId="0" borderId="13" xfId="0" applyNumberFormat="1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 wrapText="1"/>
    </xf>
    <xf numFmtId="0" fontId="54" fillId="0" borderId="11" xfId="0" applyFont="1" applyFill="1" applyBorder="1"/>
    <xf numFmtId="165" fontId="47" fillId="0" borderId="0" xfId="0" applyNumberFormat="1" applyFont="1" applyFill="1" applyBorder="1" applyAlignment="1">
      <alignment horizontal="center" vertical="center"/>
    </xf>
    <xf numFmtId="0" fontId="32" fillId="20" borderId="11" xfId="0" applyFont="1" applyFill="1" applyBorder="1" applyAlignment="1">
      <alignment horizontal="center" vertical="center" wrapText="1"/>
    </xf>
    <xf numFmtId="49" fontId="32" fillId="20" borderId="11" xfId="0" applyNumberFormat="1" applyFont="1" applyFill="1" applyBorder="1" applyAlignment="1">
      <alignment horizontal="center" vertical="center" wrapText="1"/>
    </xf>
    <xf numFmtId="164" fontId="32" fillId="20" borderId="11" xfId="0" applyNumberFormat="1" applyFont="1" applyFill="1" applyBorder="1" applyAlignment="1">
      <alignment horizontal="center" vertical="center" wrapText="1"/>
    </xf>
    <xf numFmtId="165" fontId="32" fillId="20" borderId="11" xfId="0" applyNumberFormat="1" applyFont="1" applyFill="1" applyBorder="1" applyAlignment="1">
      <alignment horizontal="center" vertical="center" wrapText="1"/>
    </xf>
    <xf numFmtId="165" fontId="46" fillId="20" borderId="11" xfId="0" applyNumberFormat="1" applyFont="1" applyFill="1" applyBorder="1" applyAlignment="1">
      <alignment horizontal="center" vertical="center" wrapText="1"/>
    </xf>
    <xf numFmtId="0" fontId="47" fillId="20" borderId="11" xfId="0" applyFont="1" applyFill="1" applyBorder="1" applyAlignment="1">
      <alignment horizontal="center" vertical="center" wrapText="1"/>
    </xf>
    <xf numFmtId="165" fontId="46" fillId="0" borderId="11" xfId="0" applyNumberFormat="1" applyFont="1" applyFill="1" applyBorder="1" applyAlignment="1">
      <alignment horizontal="center" vertical="center" wrapText="1"/>
    </xf>
    <xf numFmtId="0" fontId="40" fillId="0" borderId="0" xfId="45"/>
    <xf numFmtId="166" fontId="40" fillId="0" borderId="0" xfId="45" applyNumberFormat="1"/>
    <xf numFmtId="167" fontId="40" fillId="0" borderId="0" xfId="45" applyNumberFormat="1" applyAlignment="1">
      <alignment horizontal="center"/>
    </xf>
    <xf numFmtId="0" fontId="40" fillId="0" borderId="0" xfId="45" applyAlignment="1"/>
    <xf numFmtId="0" fontId="21" fillId="19" borderId="0" xfId="0" applyFont="1" applyFill="1"/>
    <xf numFmtId="0" fontId="21" fillId="19" borderId="0" xfId="41" applyNumberFormat="1" applyFont="1" applyFill="1" applyAlignment="1"/>
    <xf numFmtId="1" fontId="21" fillId="19" borderId="0" xfId="0" applyNumberFormat="1" applyFont="1" applyFill="1"/>
    <xf numFmtId="2" fontId="21" fillId="19" borderId="0" xfId="0" applyNumberFormat="1" applyFont="1" applyFill="1"/>
    <xf numFmtId="1" fontId="1" fillId="19" borderId="0" xfId="0" applyNumberFormat="1" applyFont="1" applyFill="1"/>
    <xf numFmtId="2" fontId="1" fillId="19" borderId="0" xfId="0" applyNumberFormat="1" applyFont="1" applyFill="1"/>
    <xf numFmtId="1" fontId="55" fillId="19" borderId="0" xfId="0" applyNumberFormat="1" applyFont="1" applyFill="1"/>
    <xf numFmtId="0" fontId="55" fillId="19" borderId="0" xfId="41" applyFont="1" applyFill="1"/>
    <xf numFmtId="2" fontId="55" fillId="19" borderId="0" xfId="0" applyNumberFormat="1" applyFont="1" applyFill="1"/>
    <xf numFmtId="2" fontId="55" fillId="19" borderId="0" xfId="41" applyNumberFormat="1" applyFont="1" applyFill="1"/>
    <xf numFmtId="1" fontId="55" fillId="19" borderId="0" xfId="41" applyNumberFormat="1" applyFont="1" applyFill="1"/>
    <xf numFmtId="0" fontId="55" fillId="0" borderId="0" xfId="41" applyNumberFormat="1" applyFont="1"/>
    <xf numFmtId="0" fontId="21" fillId="20" borderId="0" xfId="41" applyNumberFormat="1" applyFont="1" applyFill="1" applyAlignment="1"/>
    <xf numFmtId="2" fontId="21" fillId="20" borderId="0" xfId="0" applyNumberFormat="1" applyFont="1" applyFill="1"/>
    <xf numFmtId="2" fontId="1" fillId="20" borderId="0" xfId="0" applyNumberFormat="1" applyFont="1" applyFill="1"/>
    <xf numFmtId="2" fontId="55" fillId="20" borderId="0" xfId="0" applyNumberFormat="1" applyFont="1" applyFill="1"/>
    <xf numFmtId="0" fontId="40" fillId="0" borderId="0" xfId="45" applyFill="1"/>
    <xf numFmtId="0" fontId="40" fillId="21" borderId="0" xfId="45" applyFill="1"/>
    <xf numFmtId="0" fontId="20" fillId="0" borderId="11" xfId="0" applyFont="1" applyBorder="1" applyAlignment="1">
      <alignment horizontal="center" vertical="top" wrapText="1"/>
    </xf>
    <xf numFmtId="0" fontId="20" fillId="0" borderId="11" xfId="0" quotePrefix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Labels" xfId="28" xr:uid="{00000000-0005-0000-0000-00001B000000}"/>
    <cellStyle name="DataRows" xfId="29" xr:uid="{00000000-0005-0000-0000-00001C000000}"/>
    <cellStyle name="EndOfData" xfId="30" xr:uid="{00000000-0005-0000-0000-00001D000000}"/>
    <cellStyle name="Explanatory Text" xfId="31" builtinId="53" customBuiltin="1"/>
    <cellStyle name="Formulas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9000000}"/>
    <cellStyle name="Normal 2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5" xr:uid="{00000000-0005-0000-0000-00002D000000}"/>
    <cellStyle name="Note" xfId="46" builtinId="10" customBuiltin="1"/>
    <cellStyle name="Output" xfId="47" builtinId="21" customBuiltin="1"/>
    <cellStyle name="Sample_Name" xfId="48" xr:uid="{00000000-0005-0000-0000-000030000000}"/>
    <cellStyle name="Title" xfId="49" builtinId="15" customBuiltin="1"/>
    <cellStyle name="Total" xfId="50" builtinId="25" customBuiltin="1"/>
    <cellStyle name="Warning Text" xfId="51" builtinId="11" customBuiltin="1"/>
  </cellStyles>
  <dxfs count="3">
    <dxf>
      <fill>
        <patternFill>
          <bgColor rgb="FFEFFC7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r>
              <a:rPr lang="en-US"/>
              <a:t>Similarity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 Book" panose="02000503020000020003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A3 DZStats'!$A$61:$A$86</c:f>
              <c:strCache>
                <c:ptCount val="26"/>
                <c:pt idx="0">
                  <c:v>Assabet comp</c:v>
                </c:pt>
                <c:pt idx="1">
                  <c:v>DB29 Jbeliat</c:v>
                </c:pt>
                <c:pt idx="2">
                  <c:v>CT73 Jbeliat</c:v>
                </c:pt>
                <c:pt idx="3">
                  <c:v>DB59 Assabet</c:v>
                </c:pt>
                <c:pt idx="4">
                  <c:v>DB31 Assabet</c:v>
                </c:pt>
                <c:pt idx="5">
                  <c:v>CT70 Aioun</c:v>
                </c:pt>
                <c:pt idx="6">
                  <c:v>CT71 Aioun</c:v>
                </c:pt>
                <c:pt idx="7">
                  <c:v>CT72 Khang Naam</c:v>
                </c:pt>
                <c:pt idx="8">
                  <c:v>DB80 tillite</c:v>
                </c:pt>
                <c:pt idx="9">
                  <c:v>DB02 Atilis</c:v>
                </c:pt>
                <c:pt idx="10">
                  <c:v>DB74 Djonaba*</c:v>
                </c:pt>
                <c:pt idx="11">
                  <c:v>DB65 Gadel</c:v>
                </c:pt>
                <c:pt idx="12">
                  <c:v>DB76 Djonaba</c:v>
                </c:pt>
                <c:pt idx="13">
                  <c:v>DB03 Eizzene</c:v>
                </c:pt>
                <c:pt idx="14">
                  <c:v>DB63 El Hneikat</c:v>
                </c:pt>
                <c:pt idx="15">
                  <c:v>Tachdamt</c:v>
                </c:pt>
                <c:pt idx="16">
                  <c:v>Bombouaka</c:v>
                </c:pt>
                <c:pt idx="17">
                  <c:v>Togo</c:v>
                </c:pt>
                <c:pt idx="18">
                  <c:v>Gurupi</c:v>
                </c:pt>
                <c:pt idx="19">
                  <c:v>Rocina</c:v>
                </c:pt>
                <c:pt idx="20">
                  <c:v>Old Lyme</c:v>
                </c:pt>
                <c:pt idx="21">
                  <c:v>Ashburn</c:v>
                </c:pt>
                <c:pt idx="22">
                  <c:v>Westboro</c:v>
                </c:pt>
                <c:pt idx="23">
                  <c:v>Gamble Brook</c:v>
                </c:pt>
                <c:pt idx="24">
                  <c:v>Descati</c:v>
                </c:pt>
                <c:pt idx="25">
                  <c:v>Basu</c:v>
                </c:pt>
              </c:strCache>
            </c:strRef>
          </c:cat>
          <c:val>
            <c:numRef>
              <c:f>'Table A3 DZStats'!$B$61:$B$86</c:f>
              <c:numCache>
                <c:formatCode>General</c:formatCode>
                <c:ptCount val="26"/>
                <c:pt idx="0">
                  <c:v>0.999999999999999</c:v>
                </c:pt>
                <c:pt idx="1">
                  <c:v>0.90710484984387652</c:v>
                </c:pt>
                <c:pt idx="2">
                  <c:v>0.95315295238035902</c:v>
                </c:pt>
                <c:pt idx="3">
                  <c:v>0.86105869267144963</c:v>
                </c:pt>
                <c:pt idx="4">
                  <c:v>0.91546082238501292</c:v>
                </c:pt>
                <c:pt idx="5">
                  <c:v>0.93091067292896457</c:v>
                </c:pt>
                <c:pt idx="6">
                  <c:v>0.91205075232999866</c:v>
                </c:pt>
                <c:pt idx="7">
                  <c:v>0.91214041598448892</c:v>
                </c:pt>
                <c:pt idx="8">
                  <c:v>0.55978181249516246</c:v>
                </c:pt>
                <c:pt idx="9">
                  <c:v>0.85491867580417513</c:v>
                </c:pt>
                <c:pt idx="10">
                  <c:v>0.89764473646601417</c:v>
                </c:pt>
                <c:pt idx="11">
                  <c:v>0.90394510924289639</c:v>
                </c:pt>
                <c:pt idx="12">
                  <c:v>0.89230441974775121</c:v>
                </c:pt>
                <c:pt idx="13">
                  <c:v>0.80591591863045753</c:v>
                </c:pt>
                <c:pt idx="14">
                  <c:v>0.89093260944687558</c:v>
                </c:pt>
                <c:pt idx="15">
                  <c:v>0.89782902709584478</c:v>
                </c:pt>
                <c:pt idx="16">
                  <c:v>0.69742461933412148</c:v>
                </c:pt>
                <c:pt idx="17">
                  <c:v>0.7333502838838839</c:v>
                </c:pt>
                <c:pt idx="18">
                  <c:v>0.76593032569013941</c:v>
                </c:pt>
                <c:pt idx="19">
                  <c:v>0.87388472608733625</c:v>
                </c:pt>
                <c:pt idx="20">
                  <c:v>0.9377838260736524</c:v>
                </c:pt>
                <c:pt idx="21">
                  <c:v>0.82302825132231228</c:v>
                </c:pt>
                <c:pt idx="22">
                  <c:v>0.94726895980074455</c:v>
                </c:pt>
                <c:pt idx="23">
                  <c:v>0.90710459156710932</c:v>
                </c:pt>
                <c:pt idx="24">
                  <c:v>0.85792851317937846</c:v>
                </c:pt>
                <c:pt idx="25">
                  <c:v>0.89453200902601016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5-2C4C-A6AA-039EBB628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4156592"/>
        <c:axId val="1034321056"/>
      </c:barChart>
      <c:catAx>
        <c:axId val="10341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034321056"/>
        <c:crosses val="autoZero"/>
        <c:auto val="1"/>
        <c:lblAlgn val="ctr"/>
        <c:lblOffset val="100"/>
        <c:noMultiLvlLbl val="0"/>
      </c:catAx>
      <c:valAx>
        <c:axId val="103432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n-US"/>
          </a:p>
        </c:txPr>
        <c:crossAx val="103415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Book" panose="0200050302000002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A3 DZStats'!$A$89:$A$114</c:f>
              <c:strCache>
                <c:ptCount val="26"/>
                <c:pt idx="0">
                  <c:v>Assabet comp</c:v>
                </c:pt>
                <c:pt idx="1">
                  <c:v>DB29 Jbeliat</c:v>
                </c:pt>
                <c:pt idx="2">
                  <c:v>CT73 Jbeliat</c:v>
                </c:pt>
                <c:pt idx="3">
                  <c:v>DB59 Assabet</c:v>
                </c:pt>
                <c:pt idx="4">
                  <c:v>DB31 Assabet</c:v>
                </c:pt>
                <c:pt idx="5">
                  <c:v>CT70 Aioun</c:v>
                </c:pt>
                <c:pt idx="6">
                  <c:v>CT71 Aioun</c:v>
                </c:pt>
                <c:pt idx="7">
                  <c:v>CT72 Khang Naam</c:v>
                </c:pt>
                <c:pt idx="8">
                  <c:v>DB80 tillite</c:v>
                </c:pt>
                <c:pt idx="9">
                  <c:v>DB02 Atilis</c:v>
                </c:pt>
                <c:pt idx="10">
                  <c:v>DB74 Djonaba*</c:v>
                </c:pt>
                <c:pt idx="11">
                  <c:v>DB65 Gadel</c:v>
                </c:pt>
                <c:pt idx="12">
                  <c:v>DB76 Djonaba</c:v>
                </c:pt>
                <c:pt idx="13">
                  <c:v>DB03 Eizzene</c:v>
                </c:pt>
                <c:pt idx="14">
                  <c:v>DB63 El Hneikat</c:v>
                </c:pt>
                <c:pt idx="15">
                  <c:v>Tachdamt</c:v>
                </c:pt>
                <c:pt idx="16">
                  <c:v>Bombouaka</c:v>
                </c:pt>
                <c:pt idx="17">
                  <c:v>Togo</c:v>
                </c:pt>
                <c:pt idx="18">
                  <c:v>Gurupi</c:v>
                </c:pt>
                <c:pt idx="19">
                  <c:v>Rocina</c:v>
                </c:pt>
                <c:pt idx="20">
                  <c:v>Old Lyme</c:v>
                </c:pt>
                <c:pt idx="21">
                  <c:v>Ashburn</c:v>
                </c:pt>
                <c:pt idx="22">
                  <c:v>Westboro</c:v>
                </c:pt>
                <c:pt idx="23">
                  <c:v>Gamble Brook</c:v>
                </c:pt>
                <c:pt idx="24">
                  <c:v>Descati</c:v>
                </c:pt>
                <c:pt idx="25">
                  <c:v>Basu</c:v>
                </c:pt>
              </c:strCache>
            </c:strRef>
          </c:cat>
          <c:val>
            <c:numRef>
              <c:f>'Table A3 DZStats'!$B$89:$B$114</c:f>
              <c:numCache>
                <c:formatCode>0.000</c:formatCode>
                <c:ptCount val="26"/>
                <c:pt idx="0">
                  <c:v>1</c:v>
                </c:pt>
                <c:pt idx="1">
                  <c:v>9.1229832386547305E-2</c:v>
                </c:pt>
                <c:pt idx="2">
                  <c:v>0.71873948011233235</c:v>
                </c:pt>
                <c:pt idx="3">
                  <c:v>1.7102797039022455E-2</c:v>
                </c:pt>
                <c:pt idx="4">
                  <c:v>0.278133151643086</c:v>
                </c:pt>
                <c:pt idx="5">
                  <c:v>3.0796426262412805E-2</c:v>
                </c:pt>
                <c:pt idx="6">
                  <c:v>5.6151176441021514E-4</c:v>
                </c:pt>
                <c:pt idx="7">
                  <c:v>0.61211263832795093</c:v>
                </c:pt>
                <c:pt idx="8">
                  <c:v>5.6544809758741357E-12</c:v>
                </c:pt>
                <c:pt idx="9">
                  <c:v>3.5370439073331085E-3</c:v>
                </c:pt>
                <c:pt idx="10">
                  <c:v>0.22162651186194923</c:v>
                </c:pt>
                <c:pt idx="11">
                  <c:v>0.37612029053364299</c:v>
                </c:pt>
                <c:pt idx="12">
                  <c:v>5.4503408037246556E-2</c:v>
                </c:pt>
                <c:pt idx="13">
                  <c:v>0.11607542712261745</c:v>
                </c:pt>
                <c:pt idx="14">
                  <c:v>3.4258146813495819E-3</c:v>
                </c:pt>
                <c:pt idx="15">
                  <c:v>1.6734443784417177E-7</c:v>
                </c:pt>
                <c:pt idx="16">
                  <c:v>1.2353587486268659E-9</c:v>
                </c:pt>
                <c:pt idx="17">
                  <c:v>2.2716768575841038E-3</c:v>
                </c:pt>
                <c:pt idx="18">
                  <c:v>3.012695163950542E-5</c:v>
                </c:pt>
                <c:pt idx="19">
                  <c:v>8.7165066672007341E-6</c:v>
                </c:pt>
                <c:pt idx="20">
                  <c:v>0.43119615932242122</c:v>
                </c:pt>
                <c:pt idx="21">
                  <c:v>9.9830239672352363E-10</c:v>
                </c:pt>
                <c:pt idx="22">
                  <c:v>5.3353792222505206E-2</c:v>
                </c:pt>
                <c:pt idx="23">
                  <c:v>0.34934179869863607</c:v>
                </c:pt>
                <c:pt idx="24">
                  <c:v>4.7409498949019958E-5</c:v>
                </c:pt>
                <c:pt idx="25">
                  <c:v>7.2874676896775683E-4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F-2F4E-BDB9-7FC0DDFF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3276320"/>
        <c:axId val="1022571136"/>
      </c:barChart>
      <c:catAx>
        <c:axId val="10232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571136"/>
        <c:crosses val="autoZero"/>
        <c:auto val="1"/>
        <c:lblAlgn val="ctr"/>
        <c:lblOffset val="100"/>
        <c:noMultiLvlLbl val="0"/>
      </c:catAx>
      <c:valAx>
        <c:axId val="102257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27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A3 DZStats'!$A$117:$A$142</c:f>
              <c:strCache>
                <c:ptCount val="26"/>
                <c:pt idx="0">
                  <c:v>Assabet comp</c:v>
                </c:pt>
                <c:pt idx="1">
                  <c:v>DB29 Jbeliat</c:v>
                </c:pt>
                <c:pt idx="2">
                  <c:v>CT73 Jbeliat</c:v>
                </c:pt>
                <c:pt idx="3">
                  <c:v>DB59 Assabet</c:v>
                </c:pt>
                <c:pt idx="4">
                  <c:v>DB31 Assabet</c:v>
                </c:pt>
                <c:pt idx="5">
                  <c:v>CT70 Aioun</c:v>
                </c:pt>
                <c:pt idx="6">
                  <c:v>CT71 Aioun</c:v>
                </c:pt>
                <c:pt idx="7">
                  <c:v>CT72 Khang Naam</c:v>
                </c:pt>
                <c:pt idx="8">
                  <c:v>DB80 tillite</c:v>
                </c:pt>
                <c:pt idx="9">
                  <c:v>DB02 Atilis</c:v>
                </c:pt>
                <c:pt idx="10">
                  <c:v>DB74 Djonaba*</c:v>
                </c:pt>
                <c:pt idx="11">
                  <c:v>DB65 Gadel</c:v>
                </c:pt>
                <c:pt idx="12">
                  <c:v>DB76 Djonaba</c:v>
                </c:pt>
                <c:pt idx="13">
                  <c:v>DB03 Eizzene</c:v>
                </c:pt>
                <c:pt idx="14">
                  <c:v>DB63 El Hneikat</c:v>
                </c:pt>
                <c:pt idx="15">
                  <c:v>Tachdamt</c:v>
                </c:pt>
                <c:pt idx="16">
                  <c:v>Bombouaka</c:v>
                </c:pt>
                <c:pt idx="17">
                  <c:v>Togo</c:v>
                </c:pt>
                <c:pt idx="18">
                  <c:v>Gurupi</c:v>
                </c:pt>
                <c:pt idx="19">
                  <c:v>Rocina</c:v>
                </c:pt>
                <c:pt idx="20">
                  <c:v>Old Lyme</c:v>
                </c:pt>
                <c:pt idx="21">
                  <c:v>Ashburn</c:v>
                </c:pt>
                <c:pt idx="22">
                  <c:v>Westboro</c:v>
                </c:pt>
                <c:pt idx="23">
                  <c:v>Gamble Brook</c:v>
                </c:pt>
                <c:pt idx="24">
                  <c:v>Descati</c:v>
                </c:pt>
                <c:pt idx="25">
                  <c:v>Basu</c:v>
                </c:pt>
              </c:strCache>
            </c:strRef>
          </c:cat>
          <c:val>
            <c:numRef>
              <c:f>'Table A3 DZStats'!$B$117:$B$142</c:f>
              <c:numCache>
                <c:formatCode>General</c:formatCode>
                <c:ptCount val="26"/>
                <c:pt idx="0">
                  <c:v>0</c:v>
                </c:pt>
                <c:pt idx="1">
                  <c:v>0.16531360011495072</c:v>
                </c:pt>
                <c:pt idx="2">
                  <c:v>9.5963740085179494E-2</c:v>
                </c:pt>
                <c:pt idx="3">
                  <c:v>0.22350320974715043</c:v>
                </c:pt>
                <c:pt idx="4">
                  <c:v>0.12246433515921262</c:v>
                </c:pt>
                <c:pt idx="5">
                  <c:v>0.17434755296670668</c:v>
                </c:pt>
                <c:pt idx="6">
                  <c:v>0.25861391327132188</c:v>
                </c:pt>
                <c:pt idx="7">
                  <c:v>0.1031671133592541</c:v>
                </c:pt>
                <c:pt idx="8">
                  <c:v>0.56377809273132207</c:v>
                </c:pt>
                <c:pt idx="9">
                  <c:v>0.21841128433556056</c:v>
                </c:pt>
                <c:pt idx="10">
                  <c:v>0.12151033303983005</c:v>
                </c:pt>
                <c:pt idx="11">
                  <c:v>0.10893652561247219</c:v>
                </c:pt>
                <c:pt idx="12">
                  <c:v>0.16753278891363527</c:v>
                </c:pt>
                <c:pt idx="13">
                  <c:v>0.20706144373116731</c:v>
                </c:pt>
                <c:pt idx="14">
                  <c:v>0.18398373196475259</c:v>
                </c:pt>
                <c:pt idx="15">
                  <c:v>0.35631650581539226</c:v>
                </c:pt>
                <c:pt idx="16">
                  <c:v>0.41907389555562941</c:v>
                </c:pt>
                <c:pt idx="17">
                  <c:v>0.21137882162381055</c:v>
                </c:pt>
                <c:pt idx="18">
                  <c:v>0.33558851956128921</c:v>
                </c:pt>
                <c:pt idx="19">
                  <c:v>0.28130889155388045</c:v>
                </c:pt>
                <c:pt idx="20">
                  <c:v>0.13927970014666735</c:v>
                </c:pt>
                <c:pt idx="21">
                  <c:v>0.41339484568883234</c:v>
                </c:pt>
                <c:pt idx="22">
                  <c:v>0.1479023680741785</c:v>
                </c:pt>
                <c:pt idx="23">
                  <c:v>9.7493930456068578E-2</c:v>
                </c:pt>
                <c:pt idx="24">
                  <c:v>0.29150493159401847</c:v>
                </c:pt>
                <c:pt idx="25">
                  <c:v>0.24013477242875908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0-AA41-B3DF-16ED26C3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8866240"/>
        <c:axId val="1029614080"/>
      </c:barChart>
      <c:catAx>
        <c:axId val="10288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14080"/>
        <c:crosses val="autoZero"/>
        <c:auto val="1"/>
        <c:lblAlgn val="ctr"/>
        <c:lblOffset val="100"/>
        <c:noMultiLvlLbl val="0"/>
      </c:catAx>
      <c:valAx>
        <c:axId val="10296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86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A3 DZStats'!$A$145:$A$170</c:f>
              <c:strCache>
                <c:ptCount val="26"/>
                <c:pt idx="0">
                  <c:v>Assabet comp</c:v>
                </c:pt>
                <c:pt idx="1">
                  <c:v>DB29 Jbeliat</c:v>
                </c:pt>
                <c:pt idx="2">
                  <c:v>CT73 Jbeliat</c:v>
                </c:pt>
                <c:pt idx="3">
                  <c:v>DB59 Assabet</c:v>
                </c:pt>
                <c:pt idx="4">
                  <c:v>DB31 Assabet</c:v>
                </c:pt>
                <c:pt idx="5">
                  <c:v>CT70 Aioun</c:v>
                </c:pt>
                <c:pt idx="6">
                  <c:v>CT71 Aioun</c:v>
                </c:pt>
                <c:pt idx="7">
                  <c:v>CT72 Khang Naam</c:v>
                </c:pt>
                <c:pt idx="8">
                  <c:v>DB80 tillite</c:v>
                </c:pt>
                <c:pt idx="9">
                  <c:v>DB02 Atilis</c:v>
                </c:pt>
                <c:pt idx="10">
                  <c:v>DB74 Djonaba*</c:v>
                </c:pt>
                <c:pt idx="11">
                  <c:v>DB65 Gadel</c:v>
                </c:pt>
                <c:pt idx="12">
                  <c:v>DB76 Djonaba</c:v>
                </c:pt>
                <c:pt idx="13">
                  <c:v>DB03 Eizzene</c:v>
                </c:pt>
                <c:pt idx="14">
                  <c:v>DB63 El Hneikat</c:v>
                </c:pt>
                <c:pt idx="15">
                  <c:v>Tachdamt</c:v>
                </c:pt>
                <c:pt idx="16">
                  <c:v>Bombouaka</c:v>
                </c:pt>
                <c:pt idx="17">
                  <c:v>Togo</c:v>
                </c:pt>
                <c:pt idx="18">
                  <c:v>Gurupi</c:v>
                </c:pt>
                <c:pt idx="19">
                  <c:v>Rocina</c:v>
                </c:pt>
                <c:pt idx="20">
                  <c:v>Old Lyme</c:v>
                </c:pt>
                <c:pt idx="21">
                  <c:v>Ashburn</c:v>
                </c:pt>
                <c:pt idx="22">
                  <c:v>Westboro</c:v>
                </c:pt>
                <c:pt idx="23">
                  <c:v>Gamble Brook</c:v>
                </c:pt>
                <c:pt idx="24">
                  <c:v>Descati</c:v>
                </c:pt>
                <c:pt idx="25">
                  <c:v>Basu</c:v>
                </c:pt>
              </c:strCache>
            </c:strRef>
          </c:cat>
          <c:val>
            <c:numRef>
              <c:f>'Table A3 DZStats'!$B$145:$B$170</c:f>
              <c:numCache>
                <c:formatCode>General</c:formatCode>
                <c:ptCount val="26"/>
                <c:pt idx="0">
                  <c:v>1</c:v>
                </c:pt>
                <c:pt idx="1">
                  <c:v>0.21793026996258338</c:v>
                </c:pt>
                <c:pt idx="2">
                  <c:v>0.91783537120208569</c:v>
                </c:pt>
                <c:pt idx="3">
                  <c:v>7.8454558161331275E-3</c:v>
                </c:pt>
                <c:pt idx="4">
                  <c:v>0.33187467971678547</c:v>
                </c:pt>
                <c:pt idx="5">
                  <c:v>2.3476640229445622E-2</c:v>
                </c:pt>
                <c:pt idx="6">
                  <c:v>2.8446205875497675E-3</c:v>
                </c:pt>
                <c:pt idx="7">
                  <c:v>0.44365951046309776</c:v>
                </c:pt>
                <c:pt idx="8">
                  <c:v>2.1659214143463298E-15</c:v>
                </c:pt>
                <c:pt idx="9">
                  <c:v>1.3531817374301456E-2</c:v>
                </c:pt>
                <c:pt idx="10">
                  <c:v>0.21847367250463121</c:v>
                </c:pt>
                <c:pt idx="11">
                  <c:v>0.37926779761329354</c:v>
                </c:pt>
                <c:pt idx="12">
                  <c:v>4.0187553282159151E-2</c:v>
                </c:pt>
                <c:pt idx="13">
                  <c:v>0.401559099711359</c:v>
                </c:pt>
                <c:pt idx="14">
                  <c:v>9.7599301996700652E-3</c:v>
                </c:pt>
                <c:pt idx="15">
                  <c:v>1.1368920177675764E-6</c:v>
                </c:pt>
                <c:pt idx="16">
                  <c:v>1.0334670370611033E-8</c:v>
                </c:pt>
                <c:pt idx="17">
                  <c:v>3.0503966522134505E-5</c:v>
                </c:pt>
                <c:pt idx="18">
                  <c:v>3.6229988540281244E-4</c:v>
                </c:pt>
                <c:pt idx="19">
                  <c:v>1.1910041121149955E-8</c:v>
                </c:pt>
                <c:pt idx="20">
                  <c:v>0.12334355177484292</c:v>
                </c:pt>
                <c:pt idx="21">
                  <c:v>3.1966466437852029E-8</c:v>
                </c:pt>
                <c:pt idx="22">
                  <c:v>1.8695364758598312E-2</c:v>
                </c:pt>
                <c:pt idx="23">
                  <c:v>2.7254666636595707E-2</c:v>
                </c:pt>
                <c:pt idx="24">
                  <c:v>1.1623132537438256E-5</c:v>
                </c:pt>
                <c:pt idx="25">
                  <c:v>9.9982135483592531E-4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A-CC4C-ADA4-954BEF21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904528"/>
        <c:axId val="1022906480"/>
      </c:barChart>
      <c:catAx>
        <c:axId val="102290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906480"/>
        <c:crosses val="autoZero"/>
        <c:auto val="1"/>
        <c:lblAlgn val="ctr"/>
        <c:lblOffset val="100"/>
        <c:noMultiLvlLbl val="0"/>
      </c:catAx>
      <c:valAx>
        <c:axId val="10229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90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139700</xdr:colOff>
      <xdr:row>64</xdr:row>
      <xdr:rowOff>190500</xdr:rowOff>
    </xdr:from>
    <xdr:to>
      <xdr:col>33</xdr:col>
      <xdr:colOff>596900</xdr:colOff>
      <xdr:row>78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ECB8E6-7306-6548-B1B1-0E31DA6C3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38100</xdr:colOff>
      <xdr:row>93</xdr:row>
      <xdr:rowOff>114300</xdr:rowOff>
    </xdr:from>
    <xdr:to>
      <xdr:col>33</xdr:col>
      <xdr:colOff>495300</xdr:colOff>
      <xdr:row>107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FB3DB-5075-4348-808F-B20185BE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88900</xdr:colOff>
      <xdr:row>121</xdr:row>
      <xdr:rowOff>114300</xdr:rowOff>
    </xdr:from>
    <xdr:to>
      <xdr:col>33</xdr:col>
      <xdr:colOff>546100</xdr:colOff>
      <xdr:row>135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8B8214-AA80-FB4F-80AA-E8BC2D630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63500</xdr:colOff>
      <xdr:row>149</xdr:row>
      <xdr:rowOff>114300</xdr:rowOff>
    </xdr:from>
    <xdr:to>
      <xdr:col>33</xdr:col>
      <xdr:colOff>520700</xdr:colOff>
      <xdr:row>163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F2AF0D-9B47-8B40-A98B-9D3D22808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8" zoomScale="110" zoomScaleNormal="110" workbookViewId="0">
      <selection activeCell="K14" sqref="K14"/>
    </sheetView>
  </sheetViews>
  <sheetFormatPr baseColWidth="10" defaultRowHeight="12" x14ac:dyDescent="0.15"/>
  <cols>
    <col min="1" max="1" width="10.83203125" style="49"/>
    <col min="2" max="2" width="9.33203125" style="49" customWidth="1"/>
    <col min="3" max="3" width="9.1640625" style="49" customWidth="1"/>
    <col min="4" max="5" width="8.83203125" style="49" customWidth="1"/>
    <col min="6" max="6" width="12.6640625" style="49" customWidth="1"/>
    <col min="7" max="7" width="20.5" style="49" customWidth="1"/>
    <col min="8" max="8" width="12.1640625" style="49" customWidth="1"/>
    <col min="9" max="9" width="12.83203125" style="49" customWidth="1"/>
    <col min="10" max="12" width="10.83203125" style="49"/>
    <col min="13" max="13" width="31" style="49" customWidth="1"/>
    <col min="14" max="16384" width="10.83203125" style="49"/>
  </cols>
  <sheetData>
    <row r="1" spans="1:14" s="48" customFormat="1" x14ac:dyDescent="0.15">
      <c r="A1" s="52" t="s">
        <v>385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78" x14ac:dyDescent="0.15">
      <c r="A2" s="44" t="s">
        <v>22</v>
      </c>
      <c r="B2" s="44" t="s">
        <v>121</v>
      </c>
      <c r="C2" s="44" t="s">
        <v>91</v>
      </c>
      <c r="D2" s="45" t="s">
        <v>1779</v>
      </c>
      <c r="E2" s="45" t="s">
        <v>1780</v>
      </c>
      <c r="F2" s="44" t="s">
        <v>110</v>
      </c>
      <c r="G2" s="44" t="s">
        <v>0</v>
      </c>
      <c r="H2" s="44" t="s">
        <v>389</v>
      </c>
      <c r="I2" s="44" t="s">
        <v>399</v>
      </c>
      <c r="J2" s="44" t="s">
        <v>54</v>
      </c>
      <c r="K2" s="44" t="s">
        <v>113</v>
      </c>
      <c r="L2" s="44" t="s">
        <v>1796</v>
      </c>
      <c r="M2" s="44" t="s">
        <v>55</v>
      </c>
      <c r="N2" s="44" t="s">
        <v>23</v>
      </c>
    </row>
    <row r="3" spans="1:14" ht="52" x14ac:dyDescent="0.15">
      <c r="A3" s="9" t="s">
        <v>108</v>
      </c>
      <c r="B3" s="9" t="s">
        <v>108</v>
      </c>
      <c r="C3" s="9" t="s">
        <v>152</v>
      </c>
      <c r="D3" s="46">
        <v>20.259360999999998</v>
      </c>
      <c r="E3" s="46">
        <v>-13.215861</v>
      </c>
      <c r="F3" s="9" t="s">
        <v>325</v>
      </c>
      <c r="G3" s="9" t="s">
        <v>153</v>
      </c>
      <c r="H3" s="9" t="s">
        <v>390</v>
      </c>
      <c r="I3" s="9" t="s">
        <v>400</v>
      </c>
      <c r="J3" s="9">
        <v>2054</v>
      </c>
      <c r="K3" s="9" t="s">
        <v>53</v>
      </c>
      <c r="L3" s="9">
        <v>1125</v>
      </c>
      <c r="M3" s="9" t="s">
        <v>56</v>
      </c>
      <c r="N3" s="9" t="s">
        <v>25</v>
      </c>
    </row>
    <row r="4" spans="1:14" ht="65" x14ac:dyDescent="0.15">
      <c r="A4" s="9" t="s">
        <v>5</v>
      </c>
      <c r="B4" s="9" t="s">
        <v>122</v>
      </c>
      <c r="C4" s="9" t="s">
        <v>66</v>
      </c>
      <c r="D4" s="46">
        <v>20.29909</v>
      </c>
      <c r="E4" s="46">
        <v>-13.170019999999999</v>
      </c>
      <c r="F4" s="9" t="s">
        <v>326</v>
      </c>
      <c r="G4" s="9" t="s">
        <v>351</v>
      </c>
      <c r="H4" s="9" t="s">
        <v>390</v>
      </c>
      <c r="I4" s="9" t="s">
        <v>400</v>
      </c>
      <c r="J4" s="9">
        <v>2031</v>
      </c>
      <c r="K4" s="9" t="s">
        <v>39</v>
      </c>
      <c r="L4" s="9">
        <v>1107</v>
      </c>
      <c r="M4" s="9" t="s">
        <v>383</v>
      </c>
      <c r="N4" s="9" t="s">
        <v>24</v>
      </c>
    </row>
    <row r="5" spans="1:14" ht="52" x14ac:dyDescent="0.15">
      <c r="A5" s="9" t="s">
        <v>64</v>
      </c>
      <c r="B5" s="9" t="s">
        <v>123</v>
      </c>
      <c r="C5" s="9" t="s">
        <v>63</v>
      </c>
      <c r="D5" s="46">
        <v>20.716999999999999</v>
      </c>
      <c r="E5" s="46">
        <v>-12.731109999999999</v>
      </c>
      <c r="F5" s="9" t="s">
        <v>327</v>
      </c>
      <c r="G5" s="9" t="s">
        <v>351</v>
      </c>
      <c r="H5" s="9" t="s">
        <v>390</v>
      </c>
      <c r="I5" s="9" t="s">
        <v>401</v>
      </c>
      <c r="J5" s="9">
        <v>975</v>
      </c>
      <c r="K5" s="9">
        <v>885</v>
      </c>
      <c r="L5" s="9">
        <v>883.3</v>
      </c>
      <c r="M5" s="9" t="s">
        <v>59</v>
      </c>
      <c r="N5" s="9" t="s">
        <v>24</v>
      </c>
    </row>
    <row r="6" spans="1:14" ht="91" x14ac:dyDescent="0.15">
      <c r="A6" s="9" t="s">
        <v>31</v>
      </c>
      <c r="B6" s="9" t="s">
        <v>125</v>
      </c>
      <c r="C6" s="9" t="s">
        <v>67</v>
      </c>
      <c r="D6" s="46">
        <v>16.444929999999999</v>
      </c>
      <c r="E6" s="46">
        <v>-9.2370000000000001</v>
      </c>
      <c r="F6" s="9" t="s">
        <v>329</v>
      </c>
      <c r="G6" s="9" t="s">
        <v>357</v>
      </c>
      <c r="H6" s="9" t="s">
        <v>390</v>
      </c>
      <c r="I6" s="9" t="s">
        <v>401</v>
      </c>
      <c r="J6" s="9">
        <v>878</v>
      </c>
      <c r="K6" s="9">
        <v>884.1</v>
      </c>
      <c r="L6" s="9">
        <v>883.1</v>
      </c>
      <c r="M6" s="9" t="s">
        <v>115</v>
      </c>
      <c r="N6" s="9" t="s">
        <v>24</v>
      </c>
    </row>
    <row r="7" spans="1:14" ht="52" x14ac:dyDescent="0.15">
      <c r="A7" s="9" t="s">
        <v>32</v>
      </c>
      <c r="B7" s="9" t="s">
        <v>126</v>
      </c>
      <c r="C7" s="9" t="s">
        <v>68</v>
      </c>
      <c r="D7" s="46">
        <v>16.642900000000001</v>
      </c>
      <c r="E7" s="46">
        <v>-9.63002</v>
      </c>
      <c r="F7" s="9" t="s">
        <v>330</v>
      </c>
      <c r="G7" s="9" t="s">
        <v>356</v>
      </c>
      <c r="H7" s="9" t="s">
        <v>390</v>
      </c>
      <c r="I7" s="9" t="s">
        <v>401</v>
      </c>
      <c r="J7" s="9">
        <v>909</v>
      </c>
      <c r="K7" s="9">
        <v>885</v>
      </c>
      <c r="L7" s="9">
        <v>882.9</v>
      </c>
      <c r="M7" s="9" t="s">
        <v>57</v>
      </c>
      <c r="N7" s="9" t="s">
        <v>24</v>
      </c>
    </row>
    <row r="8" spans="1:14" ht="65" x14ac:dyDescent="0.15">
      <c r="A8" s="9" t="s">
        <v>9</v>
      </c>
      <c r="B8" s="9" t="s">
        <v>124</v>
      </c>
      <c r="C8" s="9" t="s">
        <v>65</v>
      </c>
      <c r="D8" s="46">
        <v>21.163229999999999</v>
      </c>
      <c r="E8" s="46">
        <v>-11.3894</v>
      </c>
      <c r="F8" s="9" t="s">
        <v>328</v>
      </c>
      <c r="G8" s="9" t="s">
        <v>358</v>
      </c>
      <c r="H8" s="9" t="s">
        <v>390</v>
      </c>
      <c r="I8" s="9" t="s">
        <v>401</v>
      </c>
      <c r="J8" s="9">
        <v>1036</v>
      </c>
      <c r="K8" s="9">
        <v>885</v>
      </c>
      <c r="L8" s="9">
        <v>882.7</v>
      </c>
      <c r="M8" s="9" t="s">
        <v>114</v>
      </c>
      <c r="N8" s="9" t="s">
        <v>24</v>
      </c>
    </row>
    <row r="9" spans="1:14" ht="52" x14ac:dyDescent="0.15">
      <c r="A9" s="9" t="s">
        <v>33</v>
      </c>
      <c r="B9" s="9" t="s">
        <v>127</v>
      </c>
      <c r="C9" s="9" t="s">
        <v>69</v>
      </c>
      <c r="D9" s="46">
        <v>16.55001</v>
      </c>
      <c r="E9" s="46">
        <v>-11.179970000000001</v>
      </c>
      <c r="F9" s="9" t="s">
        <v>331</v>
      </c>
      <c r="G9" s="9" t="s">
        <v>355</v>
      </c>
      <c r="H9" s="9" t="s">
        <v>390</v>
      </c>
      <c r="I9" s="9" t="s">
        <v>401</v>
      </c>
      <c r="J9" s="9">
        <v>1128</v>
      </c>
      <c r="K9" s="9">
        <v>570</v>
      </c>
      <c r="L9" s="9">
        <v>570.29999999999995</v>
      </c>
      <c r="M9" s="9" t="s">
        <v>105</v>
      </c>
      <c r="N9" s="9" t="s">
        <v>24</v>
      </c>
    </row>
    <row r="10" spans="1:14" ht="52" x14ac:dyDescent="0.15">
      <c r="A10" s="9" t="s">
        <v>8</v>
      </c>
      <c r="B10" s="9" t="s">
        <v>128</v>
      </c>
      <c r="C10" s="9" t="s">
        <v>70</v>
      </c>
      <c r="D10" s="46">
        <v>20.4971</v>
      </c>
      <c r="E10" s="46">
        <v>-12.87567</v>
      </c>
      <c r="F10" s="9" t="s">
        <v>332</v>
      </c>
      <c r="G10" s="9" t="s">
        <v>50</v>
      </c>
      <c r="H10" s="9" t="s">
        <v>390</v>
      </c>
      <c r="I10" s="9" t="s">
        <v>401</v>
      </c>
      <c r="J10" s="9">
        <v>1006</v>
      </c>
      <c r="K10" s="9">
        <v>570</v>
      </c>
      <c r="L10" s="9">
        <v>570.1</v>
      </c>
      <c r="M10" s="9" t="s">
        <v>109</v>
      </c>
      <c r="N10" s="9" t="s">
        <v>24</v>
      </c>
    </row>
    <row r="11" spans="1:14" ht="52" x14ac:dyDescent="0.15">
      <c r="A11" s="9" t="s">
        <v>34</v>
      </c>
      <c r="B11" s="9" t="s">
        <v>129</v>
      </c>
      <c r="C11" s="9" t="s">
        <v>71</v>
      </c>
      <c r="D11" s="46">
        <v>16.589670000000002</v>
      </c>
      <c r="E11" s="46">
        <v>-11.293939999999999</v>
      </c>
      <c r="F11" s="9" t="s">
        <v>332</v>
      </c>
      <c r="G11" s="9" t="s">
        <v>354</v>
      </c>
      <c r="H11" s="9" t="s">
        <v>390</v>
      </c>
      <c r="I11" s="9" t="s">
        <v>401</v>
      </c>
      <c r="J11" s="9" t="s">
        <v>21</v>
      </c>
      <c r="K11" s="9">
        <v>570</v>
      </c>
      <c r="L11" s="9">
        <v>569.9</v>
      </c>
      <c r="M11" s="9" t="s">
        <v>109</v>
      </c>
      <c r="N11" s="9" t="s">
        <v>24</v>
      </c>
    </row>
    <row r="12" spans="1:14" ht="78" x14ac:dyDescent="0.15">
      <c r="A12" s="9" t="s">
        <v>18</v>
      </c>
      <c r="B12" s="9" t="s">
        <v>130</v>
      </c>
      <c r="C12" s="9" t="s">
        <v>72</v>
      </c>
      <c r="D12" s="46">
        <v>14.835259000000001</v>
      </c>
      <c r="E12" s="46">
        <v>-11.925647</v>
      </c>
      <c r="F12" s="9" t="s">
        <v>332</v>
      </c>
      <c r="G12" s="9" t="s">
        <v>353</v>
      </c>
      <c r="H12" s="9" t="s">
        <v>390</v>
      </c>
      <c r="I12" s="9" t="s">
        <v>405</v>
      </c>
      <c r="J12" s="9">
        <v>648</v>
      </c>
      <c r="K12" s="9" t="s">
        <v>106</v>
      </c>
      <c r="L12" s="9">
        <v>569.70000000000005</v>
      </c>
      <c r="M12" s="9" t="s">
        <v>116</v>
      </c>
      <c r="N12" s="9" t="s">
        <v>24</v>
      </c>
    </row>
    <row r="13" spans="1:14" ht="52" x14ac:dyDescent="0.15">
      <c r="A13" s="9" t="s">
        <v>17</v>
      </c>
      <c r="B13" s="9" t="s">
        <v>131</v>
      </c>
      <c r="C13" s="9" t="s">
        <v>73</v>
      </c>
      <c r="D13" s="46">
        <v>15.13696</v>
      </c>
      <c r="E13" s="46">
        <v>-12.17747</v>
      </c>
      <c r="F13" s="9" t="s">
        <v>333</v>
      </c>
      <c r="G13" s="9" t="s">
        <v>352</v>
      </c>
      <c r="H13" s="9" t="s">
        <v>390</v>
      </c>
      <c r="I13" s="9" t="s">
        <v>402</v>
      </c>
      <c r="J13" s="9">
        <v>601</v>
      </c>
      <c r="K13" s="9" t="s">
        <v>394</v>
      </c>
      <c r="L13" s="9">
        <v>565.1</v>
      </c>
      <c r="M13" s="9" t="s">
        <v>61</v>
      </c>
      <c r="N13" s="9" t="s">
        <v>24</v>
      </c>
    </row>
    <row r="14" spans="1:14" ht="39" x14ac:dyDescent="0.15">
      <c r="A14" s="9" t="s">
        <v>7</v>
      </c>
      <c r="B14" s="9" t="s">
        <v>132</v>
      </c>
      <c r="C14" s="9" t="s">
        <v>74</v>
      </c>
      <c r="D14" s="46">
        <v>20.502784999999999</v>
      </c>
      <c r="E14" s="46">
        <v>-12.854843000000001</v>
      </c>
      <c r="F14" s="9" t="s">
        <v>334</v>
      </c>
      <c r="G14" s="9" t="s">
        <v>45</v>
      </c>
      <c r="H14" s="9" t="s">
        <v>390</v>
      </c>
      <c r="I14" s="9" t="s">
        <v>403</v>
      </c>
      <c r="J14" s="9">
        <v>540</v>
      </c>
      <c r="K14" s="9" t="s">
        <v>35</v>
      </c>
      <c r="L14" s="9">
        <v>535</v>
      </c>
      <c r="M14" s="9" t="s">
        <v>117</v>
      </c>
      <c r="N14" s="9" t="s">
        <v>24</v>
      </c>
    </row>
    <row r="15" spans="1:14" s="153" customFormat="1" ht="91" x14ac:dyDescent="0.15">
      <c r="A15" s="9" t="s">
        <v>1798</v>
      </c>
      <c r="B15" s="9" t="s">
        <v>1785</v>
      </c>
      <c r="C15" s="9" t="s">
        <v>1799</v>
      </c>
      <c r="D15" s="46">
        <v>19.680050000000001</v>
      </c>
      <c r="E15" s="46">
        <v>-14.776870000000001</v>
      </c>
      <c r="F15" s="152" t="s">
        <v>1800</v>
      </c>
      <c r="G15" s="9" t="s">
        <v>49</v>
      </c>
      <c r="H15" s="9" t="s">
        <v>391</v>
      </c>
      <c r="I15" s="9" t="s">
        <v>403</v>
      </c>
      <c r="J15" s="9">
        <v>538</v>
      </c>
      <c r="K15" s="9" t="s">
        <v>35</v>
      </c>
      <c r="L15" s="9"/>
      <c r="M15" s="9" t="s">
        <v>1801</v>
      </c>
      <c r="N15" s="9" t="s">
        <v>24</v>
      </c>
    </row>
    <row r="16" spans="1:14" ht="39" x14ac:dyDescent="0.15">
      <c r="A16" s="9" t="s">
        <v>10</v>
      </c>
      <c r="B16" s="9" t="s">
        <v>134</v>
      </c>
      <c r="C16" s="9" t="s">
        <v>76</v>
      </c>
      <c r="D16" s="46">
        <v>20.92858</v>
      </c>
      <c r="E16" s="46">
        <v>-11.5921</v>
      </c>
      <c r="F16" s="9" t="s">
        <v>335</v>
      </c>
      <c r="G16" s="9" t="s">
        <v>45</v>
      </c>
      <c r="H16" s="9" t="s">
        <v>390</v>
      </c>
      <c r="I16" s="9" t="s">
        <v>403</v>
      </c>
      <c r="J16" s="9">
        <v>552</v>
      </c>
      <c r="K16" s="9" t="s">
        <v>395</v>
      </c>
      <c r="L16" s="9">
        <v>486.1</v>
      </c>
      <c r="M16" s="9" t="s">
        <v>381</v>
      </c>
      <c r="N16" s="9" t="s">
        <v>24</v>
      </c>
    </row>
    <row r="17" spans="1:14" ht="78" x14ac:dyDescent="0.15">
      <c r="A17" s="9" t="s">
        <v>6</v>
      </c>
      <c r="B17" s="9" t="s">
        <v>133</v>
      </c>
      <c r="C17" s="9" t="s">
        <v>75</v>
      </c>
      <c r="D17" s="46">
        <v>20.505436</v>
      </c>
      <c r="E17" s="46">
        <v>-12.842389000000001</v>
      </c>
      <c r="F17" s="9" t="s">
        <v>335</v>
      </c>
      <c r="G17" s="9" t="s">
        <v>45</v>
      </c>
      <c r="H17" s="9" t="s">
        <v>390</v>
      </c>
      <c r="I17" s="9" t="s">
        <v>403</v>
      </c>
      <c r="J17" s="9">
        <v>524</v>
      </c>
      <c r="K17" s="9" t="s">
        <v>396</v>
      </c>
      <c r="L17" s="9">
        <v>485.9</v>
      </c>
      <c r="M17" s="9" t="s">
        <v>380</v>
      </c>
      <c r="N17" s="9" t="s">
        <v>24</v>
      </c>
    </row>
    <row r="18" spans="1:14" ht="65" x14ac:dyDescent="0.15">
      <c r="A18" s="9" t="s">
        <v>30</v>
      </c>
      <c r="B18" s="9" t="s">
        <v>135</v>
      </c>
      <c r="C18" s="9" t="s">
        <v>78</v>
      </c>
      <c r="D18" s="46">
        <v>15.91161</v>
      </c>
      <c r="E18" s="46">
        <v>-11.86834</v>
      </c>
      <c r="F18" s="9" t="s">
        <v>336</v>
      </c>
      <c r="G18" s="9" t="s">
        <v>1</v>
      </c>
      <c r="H18" s="9" t="s">
        <v>390</v>
      </c>
      <c r="I18" s="9" t="s">
        <v>403</v>
      </c>
      <c r="J18" s="9">
        <v>543</v>
      </c>
      <c r="K18" s="9" t="s">
        <v>395</v>
      </c>
      <c r="L18" s="9">
        <v>485.7</v>
      </c>
      <c r="M18" s="9" t="s">
        <v>58</v>
      </c>
      <c r="N18" s="9" t="s">
        <v>24</v>
      </c>
    </row>
    <row r="19" spans="1:14" ht="91" x14ac:dyDescent="0.15">
      <c r="A19" s="9" t="s">
        <v>15</v>
      </c>
      <c r="B19" s="9" t="s">
        <v>136</v>
      </c>
      <c r="C19" s="9" t="s">
        <v>77</v>
      </c>
      <c r="D19" s="46">
        <v>16.34693</v>
      </c>
      <c r="E19" s="46">
        <v>-11.977029999999999</v>
      </c>
      <c r="F19" s="9" t="s">
        <v>337</v>
      </c>
      <c r="G19" s="9" t="s">
        <v>1797</v>
      </c>
      <c r="H19" s="9" t="s">
        <v>390</v>
      </c>
      <c r="I19" s="9" t="s">
        <v>403</v>
      </c>
      <c r="J19" s="9">
        <v>524</v>
      </c>
      <c r="K19" s="9">
        <v>-485</v>
      </c>
      <c r="L19" s="9">
        <v>484</v>
      </c>
      <c r="M19" s="9" t="s">
        <v>107</v>
      </c>
      <c r="N19" s="9" t="s">
        <v>24</v>
      </c>
    </row>
    <row r="20" spans="1:14" ht="39" x14ac:dyDescent="0.15">
      <c r="A20" s="9" t="s">
        <v>29</v>
      </c>
      <c r="B20" s="9" t="s">
        <v>137</v>
      </c>
      <c r="C20" s="9" t="s">
        <v>80</v>
      </c>
      <c r="D20" s="46">
        <v>15.934839999999999</v>
      </c>
      <c r="E20" s="46">
        <v>-12.007529999999999</v>
      </c>
      <c r="F20" s="9" t="s">
        <v>338</v>
      </c>
      <c r="G20" s="9" t="s">
        <v>26</v>
      </c>
      <c r="H20" s="9" t="s">
        <v>390</v>
      </c>
      <c r="I20" s="9" t="s">
        <v>403</v>
      </c>
      <c r="J20" s="9" t="s">
        <v>20</v>
      </c>
      <c r="K20" s="9">
        <v>444</v>
      </c>
      <c r="L20" s="9">
        <v>444</v>
      </c>
      <c r="M20" s="9" t="s">
        <v>43</v>
      </c>
      <c r="N20" s="9" t="s">
        <v>24</v>
      </c>
    </row>
    <row r="21" spans="1:14" ht="39" x14ac:dyDescent="0.15">
      <c r="A21" s="9" t="s">
        <v>16</v>
      </c>
      <c r="B21" s="9" t="s">
        <v>138</v>
      </c>
      <c r="C21" s="9" t="s">
        <v>81</v>
      </c>
      <c r="D21" s="46">
        <v>16.27028</v>
      </c>
      <c r="E21" s="46">
        <v>-12.16705</v>
      </c>
      <c r="F21" s="9" t="s">
        <v>339</v>
      </c>
      <c r="G21" s="9" t="s">
        <v>191</v>
      </c>
      <c r="H21" s="9" t="s">
        <v>391</v>
      </c>
      <c r="I21" s="9" t="s">
        <v>401</v>
      </c>
      <c r="J21" s="9">
        <v>982</v>
      </c>
      <c r="K21" s="9" t="s">
        <v>398</v>
      </c>
      <c r="L21" s="9">
        <v>883.9</v>
      </c>
      <c r="M21" s="9" t="s">
        <v>93</v>
      </c>
      <c r="N21" s="9" t="s">
        <v>24</v>
      </c>
    </row>
    <row r="22" spans="1:14" ht="52" x14ac:dyDescent="0.15">
      <c r="A22" s="9" t="s">
        <v>14</v>
      </c>
      <c r="B22" s="9" t="s">
        <v>139</v>
      </c>
      <c r="C22" s="9" t="s">
        <v>79</v>
      </c>
      <c r="D22" s="46">
        <v>16.29167</v>
      </c>
      <c r="E22" s="46">
        <v>-12.08789</v>
      </c>
      <c r="F22" s="9" t="s">
        <v>339</v>
      </c>
      <c r="G22" s="9" t="s">
        <v>154</v>
      </c>
      <c r="H22" s="9" t="s">
        <v>391</v>
      </c>
      <c r="I22" s="9" t="s">
        <v>401</v>
      </c>
      <c r="J22" s="9">
        <v>903</v>
      </c>
      <c r="K22" s="9" t="s">
        <v>398</v>
      </c>
      <c r="L22" s="9">
        <v>883.7</v>
      </c>
      <c r="M22" s="9" t="s">
        <v>397</v>
      </c>
      <c r="N22" s="9" t="s">
        <v>24</v>
      </c>
    </row>
    <row r="23" spans="1:14" ht="39" x14ac:dyDescent="0.15">
      <c r="A23" s="9" t="s">
        <v>12</v>
      </c>
      <c r="B23" s="9" t="s">
        <v>140</v>
      </c>
      <c r="C23" s="9" t="s">
        <v>71</v>
      </c>
      <c r="D23" s="46">
        <v>16.885960000000001</v>
      </c>
      <c r="E23" s="46">
        <v>-12.72495</v>
      </c>
      <c r="F23" s="9" t="s">
        <v>340</v>
      </c>
      <c r="G23" s="9" t="s">
        <v>48</v>
      </c>
      <c r="H23" s="9" t="s">
        <v>391</v>
      </c>
      <c r="I23" s="9" t="s">
        <v>401</v>
      </c>
      <c r="J23" s="9">
        <v>999</v>
      </c>
      <c r="K23" s="9" t="s">
        <v>398</v>
      </c>
      <c r="L23" s="9">
        <v>883.5</v>
      </c>
      <c r="M23" s="9" t="s">
        <v>104</v>
      </c>
      <c r="N23" s="9" t="s">
        <v>24</v>
      </c>
    </row>
    <row r="24" spans="1:14" ht="39" x14ac:dyDescent="0.15">
      <c r="A24" s="9" t="s">
        <v>41</v>
      </c>
      <c r="B24" s="9" t="s">
        <v>141</v>
      </c>
      <c r="C24" s="9" t="s">
        <v>86</v>
      </c>
      <c r="D24" s="46">
        <v>16.981770000000001</v>
      </c>
      <c r="E24" s="46">
        <v>-12.639720000000001</v>
      </c>
      <c r="F24" s="9" t="s">
        <v>341</v>
      </c>
      <c r="G24" s="9" t="s">
        <v>42</v>
      </c>
      <c r="H24" s="9" t="s">
        <v>391</v>
      </c>
      <c r="I24" s="9" t="s">
        <v>403</v>
      </c>
      <c r="J24" s="9">
        <v>551</v>
      </c>
      <c r="K24" s="9" t="s">
        <v>404</v>
      </c>
      <c r="L24" s="9">
        <v>551</v>
      </c>
      <c r="M24" s="9" t="s">
        <v>98</v>
      </c>
      <c r="N24" s="9" t="s">
        <v>24</v>
      </c>
    </row>
    <row r="25" spans="1:14" ht="52" x14ac:dyDescent="0.15">
      <c r="A25" s="9" t="s">
        <v>28</v>
      </c>
      <c r="B25" s="9" t="s">
        <v>142</v>
      </c>
      <c r="C25" s="9" t="s">
        <v>85</v>
      </c>
      <c r="D25" s="46">
        <v>16.845669999999998</v>
      </c>
      <c r="E25" s="46">
        <v>-12.753030000000001</v>
      </c>
      <c r="F25" s="9" t="s">
        <v>342</v>
      </c>
      <c r="G25" s="9" t="s">
        <v>44</v>
      </c>
      <c r="H25" s="9" t="s">
        <v>391</v>
      </c>
      <c r="I25" s="9" t="s">
        <v>405</v>
      </c>
      <c r="J25" s="9">
        <v>567</v>
      </c>
      <c r="K25" s="9" t="s">
        <v>36</v>
      </c>
      <c r="L25" s="9" t="s">
        <v>36</v>
      </c>
      <c r="M25" s="9" t="s">
        <v>97</v>
      </c>
      <c r="N25" s="9" t="s">
        <v>24</v>
      </c>
    </row>
    <row r="26" spans="1:14" ht="39" x14ac:dyDescent="0.15">
      <c r="A26" s="9" t="s">
        <v>19</v>
      </c>
      <c r="B26" s="9" t="s">
        <v>143</v>
      </c>
      <c r="C26" s="9" t="s">
        <v>83</v>
      </c>
      <c r="D26" s="46">
        <v>17.087949999999999</v>
      </c>
      <c r="E26" s="46">
        <v>-12.939399999999999</v>
      </c>
      <c r="F26" s="9" t="s">
        <v>343</v>
      </c>
      <c r="G26" s="9" t="s">
        <v>46</v>
      </c>
      <c r="H26" s="9" t="s">
        <v>391</v>
      </c>
      <c r="I26" s="9" t="s">
        <v>402</v>
      </c>
      <c r="J26" s="9">
        <v>594</v>
      </c>
      <c r="K26" s="9" t="s">
        <v>394</v>
      </c>
      <c r="L26" s="9">
        <v>565.29999999999995</v>
      </c>
      <c r="M26" s="9" t="s">
        <v>95</v>
      </c>
      <c r="N26" s="9" t="s">
        <v>111</v>
      </c>
    </row>
    <row r="27" spans="1:14" ht="39" x14ac:dyDescent="0.15">
      <c r="A27" s="9" t="s">
        <v>13</v>
      </c>
      <c r="B27" s="9" t="s">
        <v>144</v>
      </c>
      <c r="C27" s="9" t="s">
        <v>84</v>
      </c>
      <c r="D27" s="46">
        <v>16.337209999999999</v>
      </c>
      <c r="E27" s="46">
        <v>-12.62448</v>
      </c>
      <c r="F27" s="9" t="s">
        <v>344</v>
      </c>
      <c r="G27" s="9" t="s">
        <v>47</v>
      </c>
      <c r="H27" s="9" t="s">
        <v>391</v>
      </c>
      <c r="I27" s="9" t="s">
        <v>402</v>
      </c>
      <c r="J27" s="9">
        <v>606</v>
      </c>
      <c r="K27" s="9" t="s">
        <v>394</v>
      </c>
      <c r="L27" s="9">
        <v>565.5</v>
      </c>
      <c r="M27" s="9" t="s">
        <v>96</v>
      </c>
      <c r="N27" s="9" t="s">
        <v>24</v>
      </c>
    </row>
    <row r="28" spans="1:14" ht="39" x14ac:dyDescent="0.15">
      <c r="A28" s="9" t="s">
        <v>11</v>
      </c>
      <c r="B28" s="9" t="s">
        <v>145</v>
      </c>
      <c r="C28" s="9" t="s">
        <v>82</v>
      </c>
      <c r="D28" s="46">
        <v>17.419830000000001</v>
      </c>
      <c r="E28" s="46">
        <v>-13.137700000000001</v>
      </c>
      <c r="F28" s="9" t="s">
        <v>346</v>
      </c>
      <c r="G28" s="9" t="s">
        <v>44</v>
      </c>
      <c r="H28" s="9" t="s">
        <v>391</v>
      </c>
      <c r="I28" s="9" t="s">
        <v>403</v>
      </c>
      <c r="J28" s="9">
        <v>553</v>
      </c>
      <c r="K28" s="9" t="s">
        <v>37</v>
      </c>
      <c r="L28" s="9">
        <v>555</v>
      </c>
      <c r="M28" s="9" t="s">
        <v>94</v>
      </c>
      <c r="N28" s="9" t="s">
        <v>24</v>
      </c>
    </row>
    <row r="29" spans="1:14" ht="52" x14ac:dyDescent="0.15">
      <c r="A29" s="9" t="s">
        <v>119</v>
      </c>
      <c r="B29" s="9" t="s">
        <v>146</v>
      </c>
      <c r="C29" s="9" t="s">
        <v>384</v>
      </c>
      <c r="D29" s="46">
        <v>17.49605</v>
      </c>
      <c r="E29" s="46">
        <v>-12.97836</v>
      </c>
      <c r="F29" s="9" t="s">
        <v>120</v>
      </c>
      <c r="G29" s="9" t="s">
        <v>151</v>
      </c>
      <c r="H29" s="9" t="s">
        <v>391</v>
      </c>
      <c r="I29" s="9" t="s">
        <v>406</v>
      </c>
      <c r="J29" s="9">
        <v>750</v>
      </c>
      <c r="K29" s="9">
        <v>750</v>
      </c>
      <c r="L29" s="9">
        <v>750</v>
      </c>
      <c r="M29" s="9" t="s">
        <v>393</v>
      </c>
      <c r="N29" s="9" t="s">
        <v>24</v>
      </c>
    </row>
    <row r="30" spans="1:14" ht="39" x14ac:dyDescent="0.15">
      <c r="A30" s="9" t="s">
        <v>2</v>
      </c>
      <c r="B30" s="9" t="s">
        <v>147</v>
      </c>
      <c r="C30" s="9" t="s">
        <v>87</v>
      </c>
      <c r="D30" s="46">
        <v>19.8079</v>
      </c>
      <c r="E30" s="46">
        <v>-14.38875</v>
      </c>
      <c r="F30" s="9" t="s">
        <v>347</v>
      </c>
      <c r="G30" s="9" t="s">
        <v>51</v>
      </c>
      <c r="H30" s="9" t="s">
        <v>391</v>
      </c>
      <c r="I30" s="9" t="s">
        <v>403</v>
      </c>
      <c r="J30" s="9">
        <v>573</v>
      </c>
      <c r="K30" s="9" t="s">
        <v>38</v>
      </c>
      <c r="L30" s="9" t="s">
        <v>38</v>
      </c>
      <c r="M30" s="9" t="s">
        <v>99</v>
      </c>
      <c r="N30" s="9" t="s">
        <v>24</v>
      </c>
    </row>
    <row r="31" spans="1:14" ht="39" x14ac:dyDescent="0.15">
      <c r="A31" s="9" t="s">
        <v>27</v>
      </c>
      <c r="B31" s="9" t="s">
        <v>148</v>
      </c>
      <c r="C31" s="9" t="s">
        <v>88</v>
      </c>
      <c r="D31" s="46">
        <v>19.839739999999999</v>
      </c>
      <c r="E31" s="46">
        <v>-14.41061</v>
      </c>
      <c r="F31" s="9" t="s">
        <v>347</v>
      </c>
      <c r="G31" s="9" t="s">
        <v>52</v>
      </c>
      <c r="H31" s="9" t="s">
        <v>391</v>
      </c>
      <c r="I31" s="9" t="s">
        <v>403</v>
      </c>
      <c r="J31" s="9">
        <v>538</v>
      </c>
      <c r="K31" s="9" t="s">
        <v>35</v>
      </c>
      <c r="L31" s="9" t="s">
        <v>35</v>
      </c>
      <c r="M31" s="9" t="s">
        <v>100</v>
      </c>
      <c r="N31" s="9" t="s">
        <v>24</v>
      </c>
    </row>
    <row r="32" spans="1:14" ht="39" x14ac:dyDescent="0.15">
      <c r="A32" s="9" t="s">
        <v>92</v>
      </c>
      <c r="B32" s="9" t="s">
        <v>92</v>
      </c>
      <c r="C32" s="9"/>
      <c r="D32" s="46">
        <v>19.819333</v>
      </c>
      <c r="E32" s="46">
        <v>-14.298833</v>
      </c>
      <c r="F32" s="9" t="s">
        <v>348</v>
      </c>
      <c r="G32" s="9" t="s">
        <v>62</v>
      </c>
      <c r="H32" s="9" t="s">
        <v>391</v>
      </c>
      <c r="I32" s="9" t="s">
        <v>403</v>
      </c>
      <c r="J32" s="9">
        <v>558</v>
      </c>
      <c r="K32" s="9" t="s">
        <v>37</v>
      </c>
      <c r="L32" s="9" t="s">
        <v>37</v>
      </c>
      <c r="M32" s="9" t="s">
        <v>101</v>
      </c>
      <c r="N32" s="9" t="s">
        <v>112</v>
      </c>
    </row>
    <row r="33" spans="1:14" ht="52" x14ac:dyDescent="0.15">
      <c r="A33" s="9" t="s">
        <v>3</v>
      </c>
      <c r="B33" s="9" t="s">
        <v>149</v>
      </c>
      <c r="C33" s="9" t="s">
        <v>90</v>
      </c>
      <c r="D33" s="46">
        <v>19.845469999999999</v>
      </c>
      <c r="E33" s="46">
        <v>-14.4313</v>
      </c>
      <c r="F33" s="9" t="s">
        <v>349</v>
      </c>
      <c r="G33" s="9" t="s">
        <v>49</v>
      </c>
      <c r="H33" s="9" t="s">
        <v>391</v>
      </c>
      <c r="I33" s="9" t="s">
        <v>401</v>
      </c>
      <c r="J33" s="9">
        <v>974</v>
      </c>
      <c r="K33" s="9" t="s">
        <v>398</v>
      </c>
      <c r="L33" s="9">
        <v>884.1</v>
      </c>
      <c r="M33" s="9" t="s">
        <v>102</v>
      </c>
      <c r="N33" s="9" t="s">
        <v>24</v>
      </c>
    </row>
    <row r="34" spans="1:14" ht="39" x14ac:dyDescent="0.15">
      <c r="A34" s="9" t="s">
        <v>4</v>
      </c>
      <c r="B34" s="9" t="s">
        <v>150</v>
      </c>
      <c r="C34" s="9" t="s">
        <v>89</v>
      </c>
      <c r="D34" s="46">
        <v>19.8935</v>
      </c>
      <c r="E34" s="46">
        <v>-14.439579999999999</v>
      </c>
      <c r="F34" s="9" t="s">
        <v>345</v>
      </c>
      <c r="G34" s="9" t="s">
        <v>49</v>
      </c>
      <c r="H34" s="9" t="s">
        <v>391</v>
      </c>
      <c r="I34" s="9" t="s">
        <v>401</v>
      </c>
      <c r="J34" s="9">
        <v>986</v>
      </c>
      <c r="K34" s="9" t="s">
        <v>398</v>
      </c>
      <c r="L34" s="9">
        <v>884.2</v>
      </c>
      <c r="M34" s="9" t="s">
        <v>103</v>
      </c>
      <c r="N34" s="9" t="s">
        <v>24</v>
      </c>
    </row>
    <row r="35" spans="1:14" s="50" customFormat="1" ht="26" x14ac:dyDescent="0.15">
      <c r="A35" s="51">
        <v>151201551</v>
      </c>
      <c r="B35" s="9" t="s">
        <v>1783</v>
      </c>
      <c r="C35" s="9" t="s">
        <v>386</v>
      </c>
      <c r="D35" s="47">
        <v>15.6127</v>
      </c>
      <c r="E35" s="47">
        <v>-12.575799999999999</v>
      </c>
      <c r="F35" s="9" t="s">
        <v>118</v>
      </c>
      <c r="G35" s="9" t="s">
        <v>392</v>
      </c>
      <c r="H35" s="9" t="s">
        <v>391</v>
      </c>
      <c r="I35" s="9" t="s">
        <v>407</v>
      </c>
      <c r="J35" s="9">
        <v>685</v>
      </c>
      <c r="K35" s="9">
        <v>685</v>
      </c>
      <c r="L35" s="9">
        <v>685</v>
      </c>
      <c r="M35" s="51" t="s">
        <v>387</v>
      </c>
      <c r="N35" s="9" t="s">
        <v>379</v>
      </c>
    </row>
    <row r="36" spans="1:14" s="50" customFormat="1" ht="39" x14ac:dyDescent="0.15">
      <c r="A36" s="9" t="s">
        <v>382</v>
      </c>
      <c r="B36" s="9" t="s">
        <v>1784</v>
      </c>
      <c r="C36" s="9" t="s">
        <v>386</v>
      </c>
      <c r="D36" s="47">
        <v>15.978199999999999</v>
      </c>
      <c r="E36" s="47">
        <v>-12.6714</v>
      </c>
      <c r="F36" s="9" t="s">
        <v>1782</v>
      </c>
      <c r="G36" s="9" t="s">
        <v>49</v>
      </c>
      <c r="H36" s="9" t="s">
        <v>391</v>
      </c>
      <c r="I36" s="9" t="s">
        <v>403</v>
      </c>
      <c r="J36" s="9">
        <v>604</v>
      </c>
      <c r="K36" s="9" t="s">
        <v>408</v>
      </c>
      <c r="L36" s="9">
        <v>554</v>
      </c>
      <c r="M36" s="51" t="s">
        <v>388</v>
      </c>
      <c r="N36" s="9" t="s">
        <v>379</v>
      </c>
    </row>
    <row r="39" spans="1:14" x14ac:dyDescent="0.15">
      <c r="A39" s="151"/>
      <c r="B39" s="151"/>
      <c r="C39" s="1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433"/>
  <sheetViews>
    <sheetView topLeftCell="A423" zoomScale="140" zoomScaleNormal="140" workbookViewId="0">
      <selection activeCell="H127" sqref="H127"/>
    </sheetView>
  </sheetViews>
  <sheetFormatPr baseColWidth="10" defaultColWidth="8.83203125" defaultRowHeight="11" x14ac:dyDescent="0.15"/>
  <cols>
    <col min="1" max="1" width="8.83203125" style="54"/>
    <col min="2" max="2" width="8.83203125" style="54" customWidth="1"/>
    <col min="3" max="3" width="11.1640625" style="54" customWidth="1"/>
    <col min="4" max="4" width="8.5" style="54" customWidth="1"/>
    <col min="5" max="5" width="5.83203125" style="54" bestFit="1" customWidth="1"/>
    <col min="6" max="6" width="7.33203125" style="54" customWidth="1"/>
    <col min="7" max="7" width="8.6640625" style="54" customWidth="1"/>
    <col min="8" max="8" width="11.5" style="61" customWidth="1"/>
    <col min="9" max="9" width="20.1640625" style="54" customWidth="1"/>
    <col min="10" max="10" width="12" style="61" customWidth="1"/>
    <col min="11" max="11" width="6.5" style="54" customWidth="1"/>
    <col min="12" max="12" width="6.1640625" style="54" customWidth="1"/>
    <col min="13" max="13" width="7.83203125" style="54" customWidth="1"/>
    <col min="14" max="14" width="17" style="54" customWidth="1"/>
    <col min="15" max="15" width="21.1640625" style="61" customWidth="1"/>
    <col min="16" max="16" width="11.1640625" style="60" customWidth="1"/>
    <col min="17" max="17" width="12" style="60" customWidth="1"/>
    <col min="18" max="18" width="5.83203125" style="54" customWidth="1"/>
    <col min="19" max="19" width="15.6640625" style="60" customWidth="1"/>
    <col min="20" max="20" width="13.1640625" style="54" customWidth="1"/>
    <col min="21" max="21" width="17.6640625" style="54" customWidth="1"/>
    <col min="22" max="22" width="16.1640625" style="60" customWidth="1"/>
    <col min="23" max="23" width="9.5" style="54" customWidth="1"/>
    <col min="24" max="25" width="9" style="54" bestFit="1" customWidth="1"/>
    <col min="26" max="26" width="5.6640625" style="54" customWidth="1"/>
    <col min="27" max="27" width="20.6640625" style="54" customWidth="1"/>
    <col min="28" max="30" width="8.83203125" style="54"/>
    <col min="31" max="31" width="9" style="54" bestFit="1" customWidth="1"/>
    <col min="32" max="32" width="9.33203125" style="54" bestFit="1" customWidth="1"/>
    <col min="33" max="16384" width="8.83203125" style="54"/>
  </cols>
  <sheetData>
    <row r="1" spans="1:78" s="98" customFormat="1" ht="132" x14ac:dyDescent="0.15">
      <c r="A1" s="98" t="s">
        <v>1742</v>
      </c>
      <c r="B1" s="98" t="s">
        <v>410</v>
      </c>
      <c r="C1" s="55" t="s">
        <v>1743</v>
      </c>
      <c r="D1" s="56" t="s">
        <v>411</v>
      </c>
      <c r="E1" s="56" t="s">
        <v>412</v>
      </c>
      <c r="F1" s="56" t="s">
        <v>155</v>
      </c>
      <c r="G1" s="56" t="s">
        <v>413</v>
      </c>
      <c r="H1" s="57" t="s">
        <v>415</v>
      </c>
      <c r="I1" s="56" t="s">
        <v>416</v>
      </c>
      <c r="J1" s="57" t="s">
        <v>417</v>
      </c>
      <c r="K1" s="56" t="s">
        <v>414</v>
      </c>
      <c r="L1" s="56" t="s">
        <v>418</v>
      </c>
      <c r="M1" s="56" t="s">
        <v>419</v>
      </c>
      <c r="N1" s="56" t="s">
        <v>420</v>
      </c>
      <c r="O1" s="57" t="s">
        <v>421</v>
      </c>
      <c r="P1" s="58" t="s">
        <v>1781</v>
      </c>
      <c r="Q1" s="58" t="s">
        <v>422</v>
      </c>
      <c r="R1" s="56" t="s">
        <v>423</v>
      </c>
      <c r="S1" s="59" t="s">
        <v>424</v>
      </c>
      <c r="T1" s="56"/>
      <c r="U1" s="56"/>
      <c r="V1" s="109"/>
    </row>
    <row r="2" spans="1:78" ht="12" x14ac:dyDescent="0.15">
      <c r="A2" s="54">
        <v>1</v>
      </c>
      <c r="B2" s="54">
        <v>1</v>
      </c>
      <c r="C2" s="54" t="s">
        <v>688</v>
      </c>
      <c r="D2" s="54">
        <v>198</v>
      </c>
      <c r="E2" s="54">
        <v>4</v>
      </c>
      <c r="F2" s="54" t="s">
        <v>787</v>
      </c>
      <c r="G2" s="54" t="s">
        <v>788</v>
      </c>
      <c r="H2" s="61" t="s">
        <v>789</v>
      </c>
      <c r="I2" s="54" t="s">
        <v>790</v>
      </c>
      <c r="J2" s="61" t="s">
        <v>482</v>
      </c>
      <c r="K2" s="54" t="s">
        <v>427</v>
      </c>
      <c r="L2" s="54" t="s">
        <v>791</v>
      </c>
      <c r="M2" s="54" t="s">
        <v>792</v>
      </c>
      <c r="N2" s="54" t="s">
        <v>793</v>
      </c>
      <c r="O2" s="61" t="s">
        <v>794</v>
      </c>
      <c r="P2" s="69">
        <v>27.661100000000001</v>
      </c>
      <c r="Q2" s="69">
        <v>-6.2286000000000001</v>
      </c>
      <c r="V2" s="77"/>
      <c r="W2" s="7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s="63" customFormat="1" ht="24" x14ac:dyDescent="0.15">
      <c r="A3" s="54">
        <v>2</v>
      </c>
      <c r="B3" s="54">
        <v>1</v>
      </c>
      <c r="C3" s="54" t="s">
        <v>688</v>
      </c>
      <c r="D3" s="54">
        <v>198</v>
      </c>
      <c r="E3" s="54">
        <v>16</v>
      </c>
      <c r="F3" s="54" t="s">
        <v>1347</v>
      </c>
      <c r="G3" s="54" t="s">
        <v>1197</v>
      </c>
      <c r="H3" s="54" t="s">
        <v>1410</v>
      </c>
      <c r="I3" s="54" t="s">
        <v>1391</v>
      </c>
      <c r="J3" s="61" t="s">
        <v>1392</v>
      </c>
      <c r="K3" s="54" t="s">
        <v>427</v>
      </c>
      <c r="L3" s="54" t="s">
        <v>431</v>
      </c>
      <c r="M3" s="54" t="s">
        <v>1120</v>
      </c>
      <c r="N3" s="63" t="s">
        <v>1393</v>
      </c>
      <c r="O3" s="61" t="s">
        <v>1207</v>
      </c>
      <c r="P3" s="69">
        <v>10.868209999999999</v>
      </c>
      <c r="Q3" s="69" t="s">
        <v>1411</v>
      </c>
      <c r="R3" s="54"/>
      <c r="S3" s="60"/>
      <c r="T3" s="54"/>
      <c r="U3" s="54"/>
      <c r="V3" s="60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36" x14ac:dyDescent="0.15">
      <c r="A4" s="54">
        <v>3</v>
      </c>
      <c r="B4" s="54">
        <v>1</v>
      </c>
      <c r="C4" s="54" t="s">
        <v>436</v>
      </c>
      <c r="D4" s="54">
        <v>199.1</v>
      </c>
      <c r="E4" s="54">
        <v>3.6</v>
      </c>
      <c r="F4" s="54" t="s">
        <v>831</v>
      </c>
      <c r="G4" s="54" t="s">
        <v>391</v>
      </c>
      <c r="H4" s="61">
        <v>191401070</v>
      </c>
      <c r="I4" s="54" t="s">
        <v>1139</v>
      </c>
      <c r="J4" s="61" t="s">
        <v>1140</v>
      </c>
      <c r="K4" s="54" t="s">
        <v>427</v>
      </c>
      <c r="L4" s="54" t="s">
        <v>431</v>
      </c>
      <c r="M4" s="54" t="s">
        <v>443</v>
      </c>
      <c r="N4" s="54" t="s">
        <v>1141</v>
      </c>
      <c r="O4" s="61" t="s">
        <v>1087</v>
      </c>
      <c r="P4" s="69">
        <v>19.868200000000002</v>
      </c>
      <c r="Q4" s="69">
        <v>-14.14701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24" x14ac:dyDescent="0.15">
      <c r="A5" s="54">
        <v>4</v>
      </c>
      <c r="B5" s="54">
        <v>1</v>
      </c>
      <c r="C5" s="54" t="s">
        <v>688</v>
      </c>
      <c r="D5" s="54">
        <v>200</v>
      </c>
      <c r="E5" s="54">
        <v>3</v>
      </c>
      <c r="F5" s="54" t="s">
        <v>1347</v>
      </c>
      <c r="G5" s="54" t="s">
        <v>1197</v>
      </c>
      <c r="H5" s="54" t="s">
        <v>1348</v>
      </c>
      <c r="I5" s="54" t="s">
        <v>1349</v>
      </c>
      <c r="J5" s="61" t="s">
        <v>482</v>
      </c>
      <c r="K5" s="54" t="s">
        <v>427</v>
      </c>
      <c r="L5" s="54" t="s">
        <v>431</v>
      </c>
      <c r="M5" s="54" t="s">
        <v>1120</v>
      </c>
      <c r="N5" s="63" t="s">
        <v>1350</v>
      </c>
      <c r="O5" s="61" t="s">
        <v>1207</v>
      </c>
      <c r="P5" s="69">
        <v>11.32165</v>
      </c>
      <c r="Q5" s="69" t="s">
        <v>1351</v>
      </c>
    </row>
    <row r="6" spans="1:78" ht="24" x14ac:dyDescent="0.15">
      <c r="A6" s="54">
        <v>5</v>
      </c>
      <c r="B6" s="54">
        <v>1</v>
      </c>
      <c r="C6" s="54" t="s">
        <v>688</v>
      </c>
      <c r="D6" s="54">
        <v>202</v>
      </c>
      <c r="E6" s="54">
        <v>5</v>
      </c>
      <c r="F6" s="54" t="s">
        <v>1347</v>
      </c>
      <c r="G6" s="54" t="s">
        <v>1197</v>
      </c>
      <c r="H6" s="54" t="s">
        <v>1390</v>
      </c>
      <c r="I6" s="54" t="s">
        <v>1391</v>
      </c>
      <c r="J6" s="61" t="s">
        <v>1392</v>
      </c>
      <c r="K6" s="54" t="s">
        <v>427</v>
      </c>
      <c r="L6" s="54" t="s">
        <v>431</v>
      </c>
      <c r="M6" s="54" t="s">
        <v>1120</v>
      </c>
      <c r="N6" s="63" t="s">
        <v>1393</v>
      </c>
      <c r="O6" s="61" t="s">
        <v>1207</v>
      </c>
      <c r="P6" s="69">
        <v>11.16114</v>
      </c>
      <c r="Q6" s="69" t="s">
        <v>1394</v>
      </c>
    </row>
    <row r="7" spans="1:78" ht="60" x14ac:dyDescent="0.15">
      <c r="A7" s="54">
        <v>6</v>
      </c>
      <c r="B7" s="54">
        <v>1</v>
      </c>
      <c r="C7" s="54" t="s">
        <v>436</v>
      </c>
      <c r="D7" s="54">
        <v>271</v>
      </c>
      <c r="E7" s="54">
        <v>3</v>
      </c>
      <c r="F7" s="54" t="s">
        <v>1026</v>
      </c>
      <c r="G7" s="54" t="s">
        <v>1027</v>
      </c>
      <c r="H7" s="61" t="s">
        <v>1028</v>
      </c>
      <c r="I7" s="54" t="s">
        <v>1029</v>
      </c>
      <c r="J7" s="61" t="s">
        <v>1030</v>
      </c>
      <c r="K7" s="54" t="s">
        <v>427</v>
      </c>
      <c r="L7" s="54" t="s">
        <v>431</v>
      </c>
      <c r="M7" s="54" t="s">
        <v>432</v>
      </c>
      <c r="N7" s="54" t="s">
        <v>1031</v>
      </c>
      <c r="O7" s="61" t="s">
        <v>1032</v>
      </c>
      <c r="P7" s="69">
        <v>22.875450000000001</v>
      </c>
      <c r="Q7" s="89">
        <v>-15.30125</v>
      </c>
      <c r="S7" s="90"/>
      <c r="V7" s="54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</row>
    <row r="8" spans="1:78" ht="60" x14ac:dyDescent="0.15">
      <c r="A8" s="54">
        <v>7</v>
      </c>
      <c r="B8" s="54">
        <v>1</v>
      </c>
      <c r="C8" s="54" t="s">
        <v>436</v>
      </c>
      <c r="D8" s="54">
        <v>312</v>
      </c>
      <c r="E8" s="54">
        <v>5</v>
      </c>
      <c r="F8" s="54" t="s">
        <v>1026</v>
      </c>
      <c r="G8" s="54" t="s">
        <v>1027</v>
      </c>
      <c r="H8" s="61" t="s">
        <v>1050</v>
      </c>
      <c r="I8" s="54" t="s">
        <v>1029</v>
      </c>
      <c r="J8" s="61" t="s">
        <v>1035</v>
      </c>
      <c r="K8" s="54" t="s">
        <v>427</v>
      </c>
      <c r="L8" s="54" t="s">
        <v>1051</v>
      </c>
      <c r="M8" s="54" t="s">
        <v>432</v>
      </c>
      <c r="N8" s="54" t="s">
        <v>1052</v>
      </c>
      <c r="O8" s="61" t="s">
        <v>1032</v>
      </c>
      <c r="P8" s="69">
        <v>22.469233333333332</v>
      </c>
      <c r="Q8" s="89">
        <v>-15.45435</v>
      </c>
      <c r="S8" s="90"/>
      <c r="V8" s="54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</row>
    <row r="9" spans="1:78" ht="60" x14ac:dyDescent="0.15">
      <c r="A9" s="54">
        <v>8</v>
      </c>
      <c r="B9" s="54">
        <v>1</v>
      </c>
      <c r="C9" s="54" t="s">
        <v>436</v>
      </c>
      <c r="D9" s="54">
        <v>393</v>
      </c>
      <c r="E9" s="54">
        <v>3</v>
      </c>
      <c r="F9" s="54" t="s">
        <v>1026</v>
      </c>
      <c r="G9" s="54" t="s">
        <v>1027</v>
      </c>
      <c r="H9" s="61" t="s">
        <v>1039</v>
      </c>
      <c r="I9" s="54" t="s">
        <v>1029</v>
      </c>
      <c r="J9" s="61" t="s">
        <v>645</v>
      </c>
      <c r="K9" s="54" t="s">
        <v>427</v>
      </c>
      <c r="L9" s="54" t="s">
        <v>431</v>
      </c>
      <c r="M9" s="54" t="s">
        <v>432</v>
      </c>
      <c r="N9" s="54" t="s">
        <v>1040</v>
      </c>
      <c r="O9" s="116" t="s">
        <v>1032</v>
      </c>
      <c r="P9" s="69">
        <v>22.671816666666668</v>
      </c>
      <c r="Q9" s="89">
        <v>-15.570499999999999</v>
      </c>
      <c r="S9" s="121"/>
      <c r="V9" s="54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</row>
    <row r="10" spans="1:78" ht="60" x14ac:dyDescent="0.15">
      <c r="A10" s="54">
        <v>9</v>
      </c>
      <c r="B10" s="54">
        <v>1</v>
      </c>
      <c r="C10" s="54" t="s">
        <v>436</v>
      </c>
      <c r="D10" s="54">
        <v>407</v>
      </c>
      <c r="E10" s="54">
        <v>4</v>
      </c>
      <c r="F10" s="54" t="s">
        <v>1026</v>
      </c>
      <c r="G10" s="54" t="s">
        <v>1027</v>
      </c>
      <c r="H10" s="61" t="s">
        <v>1033</v>
      </c>
      <c r="I10" s="54" t="s">
        <v>1034</v>
      </c>
      <c r="J10" s="61" t="s">
        <v>1035</v>
      </c>
      <c r="K10" s="54" t="s">
        <v>427</v>
      </c>
      <c r="L10" s="54" t="s">
        <v>431</v>
      </c>
      <c r="M10" s="54" t="s">
        <v>432</v>
      </c>
      <c r="N10" s="54" t="s">
        <v>1036</v>
      </c>
      <c r="O10" s="116" t="s">
        <v>1032</v>
      </c>
      <c r="P10" s="77">
        <v>22.757000000000001</v>
      </c>
      <c r="Q10" s="77">
        <v>-16.047000000000001</v>
      </c>
      <c r="S10" s="119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</row>
    <row r="11" spans="1:78" ht="24" x14ac:dyDescent="0.15">
      <c r="A11" s="54">
        <v>10</v>
      </c>
      <c r="B11" s="54">
        <v>1</v>
      </c>
      <c r="C11" s="54" t="s">
        <v>436</v>
      </c>
      <c r="D11" s="111">
        <v>467</v>
      </c>
      <c r="E11" s="54">
        <v>7</v>
      </c>
      <c r="F11" s="54" t="s">
        <v>831</v>
      </c>
      <c r="G11" s="54" t="s">
        <v>832</v>
      </c>
      <c r="H11" s="61" t="s">
        <v>963</v>
      </c>
      <c r="I11" s="54" t="s">
        <v>964</v>
      </c>
      <c r="J11" s="61" t="s">
        <v>965</v>
      </c>
      <c r="K11" s="54" t="s">
        <v>427</v>
      </c>
      <c r="L11" s="54" t="s">
        <v>431</v>
      </c>
      <c r="M11" s="54" t="s">
        <v>443</v>
      </c>
      <c r="N11" s="54" t="s">
        <v>966</v>
      </c>
      <c r="O11" s="61" t="s">
        <v>967</v>
      </c>
      <c r="P11" s="69">
        <v>24.169149999999899</v>
      </c>
      <c r="Q11" s="69">
        <v>-8.9925499999999996</v>
      </c>
      <c r="V11" s="67"/>
      <c r="W11" s="68"/>
      <c r="X11" s="68"/>
      <c r="Y11" s="68"/>
    </row>
    <row r="12" spans="1:78" ht="60" x14ac:dyDescent="0.15">
      <c r="A12" s="54">
        <v>11</v>
      </c>
      <c r="B12" s="54">
        <v>1</v>
      </c>
      <c r="C12" s="54" t="s">
        <v>436</v>
      </c>
      <c r="D12" s="54">
        <v>511</v>
      </c>
      <c r="E12" s="54">
        <v>11</v>
      </c>
      <c r="F12" s="54" t="s">
        <v>1026</v>
      </c>
      <c r="G12" s="54" t="s">
        <v>1027</v>
      </c>
      <c r="H12" s="61" t="s">
        <v>1037</v>
      </c>
      <c r="I12" s="54" t="s">
        <v>1034</v>
      </c>
      <c r="J12" s="61" t="s">
        <v>1035</v>
      </c>
      <c r="K12" s="54" t="s">
        <v>427</v>
      </c>
      <c r="L12" s="54" t="s">
        <v>431</v>
      </c>
      <c r="M12" s="54" t="s">
        <v>432</v>
      </c>
      <c r="N12" s="54" t="s">
        <v>1038</v>
      </c>
      <c r="O12" s="61" t="s">
        <v>1032</v>
      </c>
      <c r="P12" s="60">
        <v>22.75648</v>
      </c>
      <c r="Q12" s="60">
        <v>-16.0427</v>
      </c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36" x14ac:dyDescent="0.15">
      <c r="A13" s="54">
        <v>12</v>
      </c>
      <c r="C13" s="54" t="s">
        <v>436</v>
      </c>
      <c r="D13" s="54">
        <v>521</v>
      </c>
      <c r="E13" s="54">
        <v>16</v>
      </c>
      <c r="F13" s="54" t="s">
        <v>437</v>
      </c>
      <c r="G13" s="54" t="s">
        <v>489</v>
      </c>
      <c r="I13" s="54" t="s">
        <v>666</v>
      </c>
      <c r="J13" s="64" t="s">
        <v>465</v>
      </c>
      <c r="K13" s="54" t="s">
        <v>427</v>
      </c>
      <c r="O13" s="61" t="s">
        <v>667</v>
      </c>
      <c r="P13" s="76">
        <v>30.4</v>
      </c>
      <c r="Q13" s="76">
        <v>-6.5</v>
      </c>
      <c r="S13" s="54" t="s">
        <v>618</v>
      </c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36" x14ac:dyDescent="0.15">
      <c r="A14" s="54">
        <v>13</v>
      </c>
      <c r="B14" s="63"/>
      <c r="C14" s="63" t="s">
        <v>436</v>
      </c>
      <c r="D14" s="63">
        <v>524</v>
      </c>
      <c r="E14" s="63">
        <v>16</v>
      </c>
      <c r="F14" s="63" t="s">
        <v>437</v>
      </c>
      <c r="G14" s="63" t="s">
        <v>501</v>
      </c>
      <c r="H14" s="64"/>
      <c r="I14" s="63" t="s">
        <v>1691</v>
      </c>
      <c r="J14" s="64" t="s">
        <v>1692</v>
      </c>
      <c r="K14" s="63" t="s">
        <v>427</v>
      </c>
      <c r="L14" s="63"/>
      <c r="M14" s="63"/>
      <c r="N14" s="63"/>
      <c r="O14" s="64" t="s">
        <v>1693</v>
      </c>
      <c r="P14" s="65"/>
      <c r="Q14" s="65"/>
      <c r="R14" s="63"/>
      <c r="S14" s="63" t="s">
        <v>1694</v>
      </c>
      <c r="T14" s="63"/>
      <c r="U14" s="63"/>
      <c r="V14" s="107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</row>
    <row r="15" spans="1:78" ht="36" x14ac:dyDescent="0.15">
      <c r="A15" s="54">
        <v>14</v>
      </c>
      <c r="B15" s="63">
        <v>1</v>
      </c>
      <c r="C15" s="63" t="s">
        <v>436</v>
      </c>
      <c r="D15" s="106">
        <v>525.38</v>
      </c>
      <c r="E15" s="106">
        <v>0.46</v>
      </c>
      <c r="F15" s="63" t="s">
        <v>437</v>
      </c>
      <c r="G15" s="63" t="s">
        <v>448</v>
      </c>
      <c r="H15" s="64" t="s">
        <v>1675</v>
      </c>
      <c r="I15" s="63" t="s">
        <v>1676</v>
      </c>
      <c r="J15" s="64" t="s">
        <v>1677</v>
      </c>
      <c r="K15" s="63" t="s">
        <v>427</v>
      </c>
      <c r="L15" s="63" t="s">
        <v>431</v>
      </c>
      <c r="M15" s="63" t="s">
        <v>457</v>
      </c>
      <c r="N15" s="63" t="s">
        <v>1678</v>
      </c>
      <c r="O15" s="64" t="s">
        <v>1679</v>
      </c>
      <c r="P15" s="65"/>
      <c r="Q15" s="65"/>
      <c r="R15" s="106"/>
      <c r="S15" s="63" t="s">
        <v>1680</v>
      </c>
      <c r="T15" s="63"/>
      <c r="U15" s="63"/>
      <c r="V15" s="65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</row>
    <row r="16" spans="1:78" ht="36" x14ac:dyDescent="0.15">
      <c r="A16" s="54">
        <v>15</v>
      </c>
      <c r="B16" s="54">
        <v>1</v>
      </c>
      <c r="C16" s="54" t="s">
        <v>436</v>
      </c>
      <c r="D16" s="54">
        <v>529</v>
      </c>
      <c r="E16" s="54">
        <v>3</v>
      </c>
      <c r="F16" s="54" t="s">
        <v>437</v>
      </c>
      <c r="G16" s="54" t="s">
        <v>564</v>
      </c>
      <c r="H16" s="61" t="s">
        <v>454</v>
      </c>
      <c r="I16" s="54" t="s">
        <v>610</v>
      </c>
      <c r="J16" s="61" t="s">
        <v>611</v>
      </c>
      <c r="K16" s="54" t="s">
        <v>427</v>
      </c>
      <c r="L16" s="54" t="s">
        <v>431</v>
      </c>
      <c r="M16" s="54" t="s">
        <v>457</v>
      </c>
      <c r="N16" s="54" t="s">
        <v>458</v>
      </c>
      <c r="O16" s="61" t="s">
        <v>612</v>
      </c>
      <c r="P16" s="70">
        <v>30.43</v>
      </c>
      <c r="Q16" s="70">
        <v>-6.81</v>
      </c>
      <c r="S16" s="70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</row>
    <row r="17" spans="1:78" ht="48" x14ac:dyDescent="0.15">
      <c r="A17" s="54">
        <v>16</v>
      </c>
      <c r="B17" s="54">
        <v>1</v>
      </c>
      <c r="C17" s="54" t="s">
        <v>436</v>
      </c>
      <c r="D17" s="54">
        <v>531</v>
      </c>
      <c r="E17" s="54">
        <v>5</v>
      </c>
      <c r="F17" s="54" t="s">
        <v>437</v>
      </c>
      <c r="G17" s="54" t="s">
        <v>564</v>
      </c>
      <c r="H17" s="61" t="s">
        <v>572</v>
      </c>
      <c r="I17" s="54" t="s">
        <v>573</v>
      </c>
      <c r="J17" s="61" t="s">
        <v>574</v>
      </c>
      <c r="K17" s="54" t="s">
        <v>427</v>
      </c>
      <c r="L17" s="54" t="s">
        <v>431</v>
      </c>
      <c r="M17" s="54" t="s">
        <v>457</v>
      </c>
      <c r="N17" s="54" t="s">
        <v>575</v>
      </c>
      <c r="O17" s="61" t="s">
        <v>488</v>
      </c>
      <c r="P17" s="70">
        <v>30.52</v>
      </c>
      <c r="Q17" s="70">
        <v>-6.81</v>
      </c>
      <c r="S17" s="70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</row>
    <row r="18" spans="1:78" ht="48" x14ac:dyDescent="0.15">
      <c r="A18" s="54">
        <v>17</v>
      </c>
      <c r="B18" s="54">
        <v>1</v>
      </c>
      <c r="C18" s="54" t="s">
        <v>436</v>
      </c>
      <c r="D18" s="54">
        <v>541</v>
      </c>
      <c r="E18" s="54">
        <v>6</v>
      </c>
      <c r="F18" s="54" t="s">
        <v>437</v>
      </c>
      <c r="G18" s="54" t="s">
        <v>613</v>
      </c>
      <c r="H18" s="61" t="s">
        <v>614</v>
      </c>
      <c r="I18" s="54" t="s">
        <v>604</v>
      </c>
      <c r="J18" s="61" t="s">
        <v>615</v>
      </c>
      <c r="K18" s="54" t="s">
        <v>427</v>
      </c>
      <c r="L18" s="54" t="s">
        <v>596</v>
      </c>
      <c r="M18" s="54" t="s">
        <v>443</v>
      </c>
      <c r="N18" s="54" t="s">
        <v>616</v>
      </c>
      <c r="O18" s="61" t="s">
        <v>617</v>
      </c>
      <c r="P18" s="76">
        <v>30.4</v>
      </c>
      <c r="Q18" s="76">
        <v>-6.5</v>
      </c>
      <c r="S18" s="54" t="s">
        <v>618</v>
      </c>
    </row>
    <row r="19" spans="1:78" ht="36" x14ac:dyDescent="0.15">
      <c r="A19" s="54">
        <v>18</v>
      </c>
      <c r="B19" s="63"/>
      <c r="C19" s="63" t="s">
        <v>436</v>
      </c>
      <c r="D19" s="63">
        <v>541</v>
      </c>
      <c r="E19" s="63">
        <v>15</v>
      </c>
      <c r="F19" s="63" t="s">
        <v>437</v>
      </c>
      <c r="G19" s="63" t="s">
        <v>501</v>
      </c>
      <c r="H19" s="64"/>
      <c r="I19" s="63" t="s">
        <v>1695</v>
      </c>
      <c r="J19" s="64" t="s">
        <v>997</v>
      </c>
      <c r="K19" s="63" t="s">
        <v>427</v>
      </c>
      <c r="L19" s="63"/>
      <c r="M19" s="63"/>
      <c r="N19" s="63"/>
      <c r="O19" s="64" t="s">
        <v>1693</v>
      </c>
      <c r="P19" s="65"/>
      <c r="Q19" s="65"/>
      <c r="R19" s="63"/>
      <c r="S19" s="63" t="s">
        <v>1694</v>
      </c>
      <c r="T19" s="63"/>
      <c r="U19" s="63"/>
      <c r="V19" s="107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</row>
    <row r="20" spans="1:78" ht="36" x14ac:dyDescent="0.15">
      <c r="A20" s="54">
        <v>19</v>
      </c>
      <c r="B20" s="54">
        <v>1</v>
      </c>
      <c r="C20" s="54" t="s">
        <v>436</v>
      </c>
      <c r="D20" s="54">
        <v>543</v>
      </c>
      <c r="E20" s="54">
        <v>9</v>
      </c>
      <c r="F20" s="54" t="s">
        <v>437</v>
      </c>
      <c r="G20" s="54" t="s">
        <v>489</v>
      </c>
      <c r="H20" s="61" t="s">
        <v>490</v>
      </c>
      <c r="I20" s="54" t="s">
        <v>491</v>
      </c>
      <c r="J20" s="61" t="s">
        <v>465</v>
      </c>
      <c r="K20" s="54" t="s">
        <v>427</v>
      </c>
      <c r="L20" s="54" t="s">
        <v>431</v>
      </c>
      <c r="M20" s="54" t="s">
        <v>457</v>
      </c>
      <c r="N20" s="54" t="s">
        <v>492</v>
      </c>
      <c r="O20" s="61" t="s">
        <v>488</v>
      </c>
      <c r="P20" s="70">
        <v>31.39</v>
      </c>
      <c r="Q20" s="70">
        <v>-5.69</v>
      </c>
      <c r="S20" s="70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</row>
    <row r="21" spans="1:78" s="74" customFormat="1" ht="36" x14ac:dyDescent="0.15">
      <c r="A21" s="54">
        <v>20</v>
      </c>
      <c r="B21" s="54">
        <v>1</v>
      </c>
      <c r="C21" s="54" t="s">
        <v>436</v>
      </c>
      <c r="D21" s="54">
        <v>545</v>
      </c>
      <c r="E21" s="54">
        <v>11</v>
      </c>
      <c r="F21" s="54" t="s">
        <v>437</v>
      </c>
      <c r="G21" s="54" t="s">
        <v>438</v>
      </c>
      <c r="H21" s="61" t="s">
        <v>755</v>
      </c>
      <c r="I21" s="79" t="s">
        <v>756</v>
      </c>
      <c r="J21" s="61" t="s">
        <v>757</v>
      </c>
      <c r="K21" s="54" t="s">
        <v>427</v>
      </c>
      <c r="L21" s="54" t="s">
        <v>431</v>
      </c>
      <c r="M21" s="54" t="s">
        <v>457</v>
      </c>
      <c r="N21" s="54" t="s">
        <v>458</v>
      </c>
      <c r="O21" s="61" t="s">
        <v>504</v>
      </c>
      <c r="P21" s="77">
        <v>29.513000000000002</v>
      </c>
      <c r="Q21" s="77">
        <v>-9.0459999999999994</v>
      </c>
      <c r="R21" s="54"/>
      <c r="S21" s="77"/>
      <c r="T21" s="54"/>
      <c r="U21" s="54"/>
      <c r="V21" s="67"/>
      <c r="W21" s="68"/>
      <c r="X21" s="68"/>
      <c r="Y21" s="68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</row>
    <row r="22" spans="1:78" s="74" customFormat="1" ht="36" x14ac:dyDescent="0.15">
      <c r="A22" s="54">
        <v>21</v>
      </c>
      <c r="B22" s="54">
        <v>1</v>
      </c>
      <c r="C22" s="54" t="s">
        <v>436</v>
      </c>
      <c r="D22" s="54">
        <v>548</v>
      </c>
      <c r="E22" s="54">
        <v>3</v>
      </c>
      <c r="F22" s="54" t="s">
        <v>437</v>
      </c>
      <c r="G22" s="54" t="s">
        <v>501</v>
      </c>
      <c r="H22" s="61" t="s">
        <v>520</v>
      </c>
      <c r="I22" s="54" t="s">
        <v>521</v>
      </c>
      <c r="J22" s="61" t="s">
        <v>522</v>
      </c>
      <c r="K22" s="54" t="s">
        <v>427</v>
      </c>
      <c r="L22" s="54" t="s">
        <v>431</v>
      </c>
      <c r="M22" s="54" t="s">
        <v>457</v>
      </c>
      <c r="N22" s="54" t="s">
        <v>458</v>
      </c>
      <c r="O22" s="61" t="s">
        <v>504</v>
      </c>
      <c r="P22" s="69">
        <v>31.02216</v>
      </c>
      <c r="Q22" s="69">
        <v>-5.9838899999999997</v>
      </c>
      <c r="R22" s="54"/>
      <c r="S22" s="69"/>
      <c r="T22" s="54"/>
      <c r="U22" s="54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</row>
    <row r="23" spans="1:78" ht="36" x14ac:dyDescent="0.15">
      <c r="A23" s="54">
        <v>22</v>
      </c>
      <c r="B23" s="54">
        <v>1</v>
      </c>
      <c r="C23" s="54" t="s">
        <v>436</v>
      </c>
      <c r="D23" s="54">
        <v>548</v>
      </c>
      <c r="E23" s="54">
        <v>11</v>
      </c>
      <c r="F23" s="54" t="s">
        <v>437</v>
      </c>
      <c r="G23" s="54" t="s">
        <v>438</v>
      </c>
      <c r="H23" s="61" t="s">
        <v>711</v>
      </c>
      <c r="I23" s="54" t="s">
        <v>712</v>
      </c>
      <c r="J23" s="61" t="s">
        <v>451</v>
      </c>
      <c r="K23" s="54" t="s">
        <v>427</v>
      </c>
      <c r="L23" s="54" t="s">
        <v>431</v>
      </c>
      <c r="M23" s="54" t="s">
        <v>457</v>
      </c>
      <c r="N23" s="54" t="s">
        <v>458</v>
      </c>
      <c r="O23" s="61" t="s">
        <v>504</v>
      </c>
      <c r="P23" s="77">
        <v>29.969000000000001</v>
      </c>
      <c r="Q23" s="77">
        <v>-9.25</v>
      </c>
      <c r="S23" s="77"/>
      <c r="V23" s="67"/>
      <c r="W23" s="68"/>
      <c r="X23" s="68"/>
      <c r="Y23" s="68"/>
    </row>
    <row r="24" spans="1:78" ht="24" x14ac:dyDescent="0.15">
      <c r="A24" s="54">
        <v>23</v>
      </c>
      <c r="B24" s="54">
        <v>1</v>
      </c>
      <c r="C24" s="54" t="s">
        <v>436</v>
      </c>
      <c r="D24" s="54">
        <v>549</v>
      </c>
      <c r="E24" s="54">
        <v>4</v>
      </c>
      <c r="F24" s="54" t="s">
        <v>157</v>
      </c>
      <c r="G24" s="54" t="s">
        <v>426</v>
      </c>
      <c r="H24" s="61" t="s">
        <v>1571</v>
      </c>
      <c r="I24" s="54" t="s">
        <v>1572</v>
      </c>
      <c r="J24" s="61" t="s">
        <v>1573</v>
      </c>
      <c r="K24" s="54" t="s">
        <v>427</v>
      </c>
      <c r="L24" s="54" t="s">
        <v>431</v>
      </c>
      <c r="M24" s="54" t="s">
        <v>432</v>
      </c>
      <c r="N24" s="54" t="s">
        <v>1533</v>
      </c>
      <c r="O24" s="61" t="s">
        <v>1574</v>
      </c>
      <c r="P24" s="69">
        <v>-1.62639</v>
      </c>
      <c r="Q24" s="69">
        <v>-47.335830000000001</v>
      </c>
      <c r="S24" s="54"/>
      <c r="V24" s="54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</row>
    <row r="25" spans="1:78" ht="48" x14ac:dyDescent="0.15">
      <c r="A25" s="54">
        <v>24</v>
      </c>
      <c r="B25" s="54">
        <v>1</v>
      </c>
      <c r="C25" s="54" t="s">
        <v>436</v>
      </c>
      <c r="D25" s="54">
        <v>550</v>
      </c>
      <c r="E25" s="54">
        <v>3</v>
      </c>
      <c r="F25" s="54" t="s">
        <v>437</v>
      </c>
      <c r="G25" s="54" t="s">
        <v>493</v>
      </c>
      <c r="H25" s="61" t="s">
        <v>454</v>
      </c>
      <c r="I25" s="54" t="s">
        <v>494</v>
      </c>
      <c r="J25" s="61" t="s">
        <v>465</v>
      </c>
      <c r="K25" s="54" t="s">
        <v>427</v>
      </c>
      <c r="L25" s="54" t="s">
        <v>431</v>
      </c>
      <c r="M25" s="54" t="s">
        <v>457</v>
      </c>
      <c r="N25" s="54" t="s">
        <v>495</v>
      </c>
      <c r="O25" s="61" t="s">
        <v>496</v>
      </c>
      <c r="P25" s="70">
        <v>31.38</v>
      </c>
      <c r="Q25" s="70">
        <v>-5.76</v>
      </c>
      <c r="S25" s="70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</row>
    <row r="26" spans="1:78" ht="36" x14ac:dyDescent="0.15">
      <c r="A26" s="54">
        <v>25</v>
      </c>
      <c r="B26" s="54">
        <v>1</v>
      </c>
      <c r="C26" s="54" t="s">
        <v>436</v>
      </c>
      <c r="D26" s="54">
        <v>552</v>
      </c>
      <c r="E26" s="54">
        <v>5</v>
      </c>
      <c r="F26" s="54" t="s">
        <v>437</v>
      </c>
      <c r="G26" s="54" t="s">
        <v>484</v>
      </c>
      <c r="H26" s="61" t="s">
        <v>485</v>
      </c>
      <c r="I26" s="54" t="s">
        <v>486</v>
      </c>
      <c r="J26" s="61" t="s">
        <v>465</v>
      </c>
      <c r="K26" s="54" t="s">
        <v>427</v>
      </c>
      <c r="L26" s="54" t="s">
        <v>431</v>
      </c>
      <c r="M26" s="54" t="s">
        <v>457</v>
      </c>
      <c r="N26" s="54" t="s">
        <v>487</v>
      </c>
      <c r="O26" s="61" t="s">
        <v>488</v>
      </c>
      <c r="P26" s="70">
        <v>31.42</v>
      </c>
      <c r="Q26" s="70">
        <v>-4.9000000000000004</v>
      </c>
      <c r="S26" s="70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</row>
    <row r="27" spans="1:78" ht="36" x14ac:dyDescent="0.15">
      <c r="A27" s="54">
        <v>26</v>
      </c>
      <c r="B27" s="54">
        <v>1</v>
      </c>
      <c r="C27" s="54" t="s">
        <v>436</v>
      </c>
      <c r="D27" s="54">
        <v>555</v>
      </c>
      <c r="E27" s="54">
        <v>7</v>
      </c>
      <c r="F27" s="54" t="s">
        <v>437</v>
      </c>
      <c r="G27" s="54" t="s">
        <v>438</v>
      </c>
      <c r="H27" s="61" t="s">
        <v>722</v>
      </c>
      <c r="I27" s="79" t="s">
        <v>723</v>
      </c>
      <c r="J27" s="61" t="s">
        <v>724</v>
      </c>
      <c r="K27" s="54" t="s">
        <v>427</v>
      </c>
      <c r="L27" s="54" t="s">
        <v>431</v>
      </c>
      <c r="M27" s="54" t="s">
        <v>457</v>
      </c>
      <c r="N27" s="54" t="s">
        <v>458</v>
      </c>
      <c r="O27" s="61" t="s">
        <v>504</v>
      </c>
      <c r="P27" s="77">
        <v>29.905999999999999</v>
      </c>
      <c r="Q27" s="77">
        <v>-9.0340000000000007</v>
      </c>
      <c r="S27" s="77"/>
      <c r="V27" s="67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</row>
    <row r="28" spans="1:78" ht="36" x14ac:dyDescent="0.15">
      <c r="A28" s="54">
        <v>27</v>
      </c>
      <c r="B28" s="54">
        <v>1</v>
      </c>
      <c r="C28" s="54" t="s">
        <v>436</v>
      </c>
      <c r="D28" s="54">
        <v>556</v>
      </c>
      <c r="E28" s="54">
        <v>5</v>
      </c>
      <c r="F28" s="54" t="s">
        <v>437</v>
      </c>
      <c r="G28" s="54" t="s">
        <v>501</v>
      </c>
      <c r="H28" s="61" t="s">
        <v>523</v>
      </c>
      <c r="I28" s="54" t="s">
        <v>524</v>
      </c>
      <c r="J28" s="61" t="s">
        <v>525</v>
      </c>
      <c r="K28" s="54" t="s">
        <v>427</v>
      </c>
      <c r="L28" s="54" t="s">
        <v>431</v>
      </c>
      <c r="M28" s="54" t="s">
        <v>457</v>
      </c>
      <c r="N28" s="54" t="s">
        <v>526</v>
      </c>
      <c r="O28" s="61" t="s">
        <v>519</v>
      </c>
      <c r="P28" s="71">
        <v>31.019777777777779</v>
      </c>
      <c r="Q28" s="71">
        <v>-6.1265299999999998</v>
      </c>
      <c r="S28" s="73"/>
    </row>
    <row r="29" spans="1:78" ht="36" x14ac:dyDescent="0.15">
      <c r="A29" s="54">
        <v>28</v>
      </c>
      <c r="B29" s="54">
        <v>1</v>
      </c>
      <c r="C29" s="54" t="s">
        <v>436</v>
      </c>
      <c r="D29" s="54">
        <v>556</v>
      </c>
      <c r="E29" s="54">
        <v>4</v>
      </c>
      <c r="F29" s="54" t="s">
        <v>437</v>
      </c>
      <c r="G29" s="54" t="s">
        <v>515</v>
      </c>
      <c r="H29" s="61" t="s">
        <v>527</v>
      </c>
      <c r="I29" s="54" t="s">
        <v>528</v>
      </c>
      <c r="J29" s="61" t="s">
        <v>465</v>
      </c>
      <c r="K29" s="54" t="s">
        <v>427</v>
      </c>
      <c r="L29" s="54" t="s">
        <v>431</v>
      </c>
      <c r="M29" s="54" t="s">
        <v>457</v>
      </c>
      <c r="N29" s="54" t="s">
        <v>518</v>
      </c>
      <c r="O29" s="61" t="s">
        <v>519</v>
      </c>
      <c r="P29" s="71">
        <v>30.982166666666668</v>
      </c>
      <c r="Q29" s="71">
        <v>-6.0656699999999999</v>
      </c>
      <c r="S29" s="73"/>
    </row>
    <row r="30" spans="1:78" ht="36" x14ac:dyDescent="0.15">
      <c r="A30" s="54">
        <v>29</v>
      </c>
      <c r="B30" s="54">
        <v>1</v>
      </c>
      <c r="C30" s="54" t="s">
        <v>436</v>
      </c>
      <c r="D30" s="54">
        <v>556</v>
      </c>
      <c r="E30" s="54">
        <v>5</v>
      </c>
      <c r="F30" s="54" t="s">
        <v>437</v>
      </c>
      <c r="G30" s="54" t="s">
        <v>600</v>
      </c>
      <c r="H30" s="61" t="s">
        <v>699</v>
      </c>
      <c r="I30" s="54" t="s">
        <v>700</v>
      </c>
      <c r="J30" s="61" t="s">
        <v>701</v>
      </c>
      <c r="K30" s="54" t="s">
        <v>427</v>
      </c>
      <c r="L30" s="54" t="s">
        <v>596</v>
      </c>
      <c r="M30" s="54" t="s">
        <v>443</v>
      </c>
      <c r="N30" s="54" t="s">
        <v>702</v>
      </c>
      <c r="O30" s="61" t="s">
        <v>598</v>
      </c>
      <c r="P30" s="70">
        <v>30.22</v>
      </c>
      <c r="Q30" s="70">
        <v>-7.81</v>
      </c>
      <c r="S30" s="54" t="s">
        <v>687</v>
      </c>
    </row>
    <row r="31" spans="1:78" ht="36" x14ac:dyDescent="0.15">
      <c r="A31" s="54">
        <v>30</v>
      </c>
      <c r="B31" s="54">
        <v>1</v>
      </c>
      <c r="C31" s="54" t="s">
        <v>436</v>
      </c>
      <c r="D31" s="76">
        <v>557.79999999999995</v>
      </c>
      <c r="E31" s="76">
        <v>2.2000000000000002</v>
      </c>
      <c r="F31" s="54" t="s">
        <v>437</v>
      </c>
      <c r="G31" s="54" t="s">
        <v>466</v>
      </c>
      <c r="H31" s="61" t="s">
        <v>553</v>
      </c>
      <c r="I31" s="54" t="s">
        <v>554</v>
      </c>
      <c r="J31" s="61" t="s">
        <v>430</v>
      </c>
      <c r="K31" s="54" t="s">
        <v>427</v>
      </c>
      <c r="L31" s="54" t="s">
        <v>431</v>
      </c>
      <c r="M31" s="54" t="s">
        <v>432</v>
      </c>
      <c r="N31" s="54" t="s">
        <v>555</v>
      </c>
      <c r="O31" s="61" t="s">
        <v>546</v>
      </c>
      <c r="P31" s="70">
        <v>30.84</v>
      </c>
      <c r="Q31" s="70">
        <v>-7.91</v>
      </c>
      <c r="R31" s="76"/>
      <c r="S31" s="70"/>
      <c r="V31" s="67"/>
      <c r="W31" s="68"/>
      <c r="X31" s="68"/>
      <c r="Y31" s="68"/>
    </row>
    <row r="32" spans="1:78" ht="36" x14ac:dyDescent="0.15">
      <c r="A32" s="54">
        <v>31</v>
      </c>
      <c r="B32" s="54">
        <v>1</v>
      </c>
      <c r="C32" s="54" t="s">
        <v>436</v>
      </c>
      <c r="D32" s="54">
        <v>558</v>
      </c>
      <c r="E32" s="54">
        <v>4</v>
      </c>
      <c r="F32" s="54" t="s">
        <v>437</v>
      </c>
      <c r="G32" s="54" t="s">
        <v>515</v>
      </c>
      <c r="H32" s="61" t="s">
        <v>561</v>
      </c>
      <c r="I32" s="54" t="s">
        <v>562</v>
      </c>
      <c r="J32" s="61" t="s">
        <v>465</v>
      </c>
      <c r="K32" s="54" t="s">
        <v>427</v>
      </c>
      <c r="L32" s="54" t="s">
        <v>431</v>
      </c>
      <c r="M32" s="54" t="s">
        <v>457</v>
      </c>
      <c r="N32" s="54" t="s">
        <v>563</v>
      </c>
      <c r="O32" s="61" t="s">
        <v>519</v>
      </c>
      <c r="P32" s="71">
        <v>30.806277777777801</v>
      </c>
      <c r="Q32" s="71">
        <v>-6.3480833333333004</v>
      </c>
      <c r="S32" s="73"/>
    </row>
    <row r="33" spans="1:78" ht="36" x14ac:dyDescent="0.15">
      <c r="A33" s="54">
        <v>32</v>
      </c>
      <c r="B33" s="54">
        <v>1</v>
      </c>
      <c r="C33" s="54" t="s">
        <v>436</v>
      </c>
      <c r="D33" s="54">
        <v>559</v>
      </c>
      <c r="E33" s="54">
        <v>5</v>
      </c>
      <c r="F33" s="54" t="s">
        <v>437</v>
      </c>
      <c r="G33" s="54" t="s">
        <v>515</v>
      </c>
      <c r="H33" s="61" t="s">
        <v>516</v>
      </c>
      <c r="I33" s="54" t="s">
        <v>517</v>
      </c>
      <c r="J33" s="61" t="s">
        <v>451</v>
      </c>
      <c r="K33" s="54" t="s">
        <v>427</v>
      </c>
      <c r="L33" s="54" t="s">
        <v>431</v>
      </c>
      <c r="M33" s="54" t="s">
        <v>457</v>
      </c>
      <c r="N33" s="54" t="s">
        <v>518</v>
      </c>
      <c r="O33" s="61" t="s">
        <v>519</v>
      </c>
      <c r="P33" s="71">
        <v>31.025583333333334</v>
      </c>
      <c r="Q33" s="71">
        <v>-6.1665277777777803</v>
      </c>
      <c r="S33" s="73"/>
    </row>
    <row r="34" spans="1:78" ht="36" x14ac:dyDescent="0.15">
      <c r="A34" s="54">
        <v>33</v>
      </c>
      <c r="C34" s="54" t="s">
        <v>688</v>
      </c>
      <c r="D34" s="54">
        <v>559</v>
      </c>
      <c r="E34" s="54">
        <v>6</v>
      </c>
      <c r="F34" s="54" t="s">
        <v>437</v>
      </c>
      <c r="G34" s="68"/>
      <c r="I34" s="54" t="s">
        <v>1632</v>
      </c>
      <c r="K34" s="54" t="s">
        <v>427</v>
      </c>
      <c r="L34" s="54" t="s">
        <v>1633</v>
      </c>
      <c r="M34" s="54" t="s">
        <v>443</v>
      </c>
      <c r="N34" s="54" t="s">
        <v>1622</v>
      </c>
      <c r="O34" s="61" t="s">
        <v>1634</v>
      </c>
      <c r="P34" s="69"/>
      <c r="Q34" s="69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</row>
    <row r="35" spans="1:78" ht="36" x14ac:dyDescent="0.15">
      <c r="A35" s="54">
        <v>34</v>
      </c>
      <c r="C35" s="54" t="s">
        <v>688</v>
      </c>
      <c r="D35" s="54">
        <v>559</v>
      </c>
      <c r="E35" s="54">
        <v>6</v>
      </c>
      <c r="F35" s="54" t="s">
        <v>437</v>
      </c>
      <c r="G35" s="68"/>
      <c r="I35" s="54" t="s">
        <v>1635</v>
      </c>
      <c r="K35" s="54" t="s">
        <v>427</v>
      </c>
      <c r="L35" s="54" t="s">
        <v>1633</v>
      </c>
      <c r="M35" s="54" t="s">
        <v>443</v>
      </c>
      <c r="N35" s="54" t="s">
        <v>1622</v>
      </c>
      <c r="O35" s="61" t="s">
        <v>1634</v>
      </c>
      <c r="P35" s="69"/>
      <c r="Q35" s="69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</row>
    <row r="36" spans="1:78" ht="24" x14ac:dyDescent="0.15">
      <c r="A36" s="54">
        <v>35</v>
      </c>
      <c r="C36" s="54" t="s">
        <v>436</v>
      </c>
      <c r="D36" s="54">
        <v>559</v>
      </c>
      <c r="E36" s="54">
        <v>6</v>
      </c>
      <c r="F36" s="54" t="s">
        <v>437</v>
      </c>
      <c r="G36" s="54" t="s">
        <v>1657</v>
      </c>
      <c r="I36" s="54" t="s">
        <v>1658</v>
      </c>
      <c r="J36" s="61" t="s">
        <v>451</v>
      </c>
      <c r="K36" s="54" t="s">
        <v>427</v>
      </c>
      <c r="O36" s="61" t="s">
        <v>1659</v>
      </c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</row>
    <row r="37" spans="1:78" ht="36" x14ac:dyDescent="0.15">
      <c r="A37" s="54">
        <v>36</v>
      </c>
      <c r="B37" s="63"/>
      <c r="C37" s="63" t="s">
        <v>436</v>
      </c>
      <c r="D37" s="63">
        <v>559</v>
      </c>
      <c r="E37" s="63">
        <v>6</v>
      </c>
      <c r="F37" s="63" t="s">
        <v>437</v>
      </c>
      <c r="G37" s="63" t="s">
        <v>453</v>
      </c>
      <c r="H37" s="64"/>
      <c r="I37" s="63" t="s">
        <v>1698</v>
      </c>
      <c r="J37" s="64" t="s">
        <v>451</v>
      </c>
      <c r="K37" s="63" t="s">
        <v>427</v>
      </c>
      <c r="L37" s="63"/>
      <c r="M37" s="63"/>
      <c r="N37" s="63"/>
      <c r="O37" s="64" t="s">
        <v>470</v>
      </c>
      <c r="P37" s="65"/>
      <c r="Q37" s="65"/>
      <c r="R37" s="63"/>
      <c r="S37" s="63" t="s">
        <v>1699</v>
      </c>
      <c r="T37" s="63"/>
      <c r="U37" s="63"/>
      <c r="V37" s="107"/>
      <c r="W37" s="108"/>
      <c r="X37" s="108"/>
      <c r="Y37" s="108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</row>
    <row r="38" spans="1:78" ht="36" x14ac:dyDescent="0.15">
      <c r="A38" s="54">
        <v>37</v>
      </c>
      <c r="C38" s="54" t="s">
        <v>436</v>
      </c>
      <c r="D38" s="54">
        <v>559</v>
      </c>
      <c r="E38" s="54">
        <v>6</v>
      </c>
      <c r="F38" s="54" t="s">
        <v>437</v>
      </c>
      <c r="G38" s="54" t="s">
        <v>466</v>
      </c>
      <c r="H38" s="61" t="s">
        <v>1701</v>
      </c>
      <c r="I38" s="54" t="s">
        <v>1702</v>
      </c>
      <c r="J38" s="61" t="s">
        <v>1703</v>
      </c>
      <c r="K38" s="54" t="s">
        <v>427</v>
      </c>
      <c r="L38" s="54" t="s">
        <v>431</v>
      </c>
      <c r="M38" s="54" t="s">
        <v>432</v>
      </c>
      <c r="N38" s="54" t="s">
        <v>469</v>
      </c>
      <c r="O38" s="61" t="s">
        <v>470</v>
      </c>
      <c r="S38" s="54" t="s">
        <v>472</v>
      </c>
      <c r="V38" s="67"/>
      <c r="W38" s="68"/>
      <c r="X38" s="68"/>
      <c r="Y38" s="68"/>
    </row>
    <row r="39" spans="1:78" ht="36" x14ac:dyDescent="0.15">
      <c r="A39" s="54">
        <v>38</v>
      </c>
      <c r="B39" s="63">
        <v>1</v>
      </c>
      <c r="C39" s="54" t="s">
        <v>436</v>
      </c>
      <c r="D39" s="63">
        <v>560</v>
      </c>
      <c r="E39" s="63">
        <v>2</v>
      </c>
      <c r="F39" s="63" t="s">
        <v>437</v>
      </c>
      <c r="G39" s="63" t="s">
        <v>438</v>
      </c>
      <c r="H39" s="64" t="s">
        <v>439</v>
      </c>
      <c r="I39" s="63" t="s">
        <v>440</v>
      </c>
      <c r="J39" s="64" t="s">
        <v>441</v>
      </c>
      <c r="K39" s="63" t="s">
        <v>427</v>
      </c>
      <c r="L39" s="63" t="s">
        <v>442</v>
      </c>
      <c r="M39" s="63" t="s">
        <v>443</v>
      </c>
      <c r="N39" s="63" t="s">
        <v>444</v>
      </c>
      <c r="O39" s="64" t="s">
        <v>445</v>
      </c>
      <c r="P39" s="65" t="s">
        <v>446</v>
      </c>
      <c r="Q39" s="65" t="s">
        <v>446</v>
      </c>
      <c r="R39" s="63"/>
      <c r="S39" s="63" t="s">
        <v>447</v>
      </c>
      <c r="T39" s="63"/>
      <c r="U39" s="63"/>
      <c r="V39" s="65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</row>
    <row r="40" spans="1:78" ht="36" x14ac:dyDescent="0.15">
      <c r="A40" s="54">
        <v>39</v>
      </c>
      <c r="B40" s="63"/>
      <c r="C40" s="63" t="s">
        <v>436</v>
      </c>
      <c r="D40" s="63">
        <v>560</v>
      </c>
      <c r="E40" s="63">
        <v>2.1</v>
      </c>
      <c r="F40" s="63" t="s">
        <v>437</v>
      </c>
      <c r="G40" s="63" t="s">
        <v>763</v>
      </c>
      <c r="H40" s="64"/>
      <c r="I40" s="63" t="s">
        <v>1648</v>
      </c>
      <c r="J40" s="64" t="s">
        <v>465</v>
      </c>
      <c r="K40" s="63" t="s">
        <v>427</v>
      </c>
      <c r="L40" s="63" t="s">
        <v>431</v>
      </c>
      <c r="M40" s="63" t="s">
        <v>457</v>
      </c>
      <c r="N40" s="63"/>
      <c r="O40" s="64" t="s">
        <v>1688</v>
      </c>
      <c r="P40" s="65"/>
      <c r="Q40" s="65"/>
      <c r="R40" s="63"/>
      <c r="S40" s="63" t="s">
        <v>1686</v>
      </c>
      <c r="T40" s="63"/>
      <c r="U40" s="63"/>
      <c r="V40" s="65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</row>
    <row r="41" spans="1:78" ht="36" x14ac:dyDescent="0.15">
      <c r="A41" s="54">
        <v>40</v>
      </c>
      <c r="B41" s="54">
        <v>1</v>
      </c>
      <c r="C41" s="54" t="s">
        <v>436</v>
      </c>
      <c r="D41" s="76">
        <v>560.70000000000005</v>
      </c>
      <c r="E41" s="76">
        <v>3.1</v>
      </c>
      <c r="F41" s="54" t="s">
        <v>437</v>
      </c>
      <c r="G41" s="54" t="s">
        <v>466</v>
      </c>
      <c r="H41" s="61" t="s">
        <v>543</v>
      </c>
      <c r="I41" s="54" t="s">
        <v>544</v>
      </c>
      <c r="J41" s="61" t="s">
        <v>451</v>
      </c>
      <c r="K41" s="54" t="s">
        <v>427</v>
      </c>
      <c r="L41" s="54" t="s">
        <v>431</v>
      </c>
      <c r="M41" s="54" t="s">
        <v>432</v>
      </c>
      <c r="N41" s="54" t="s">
        <v>545</v>
      </c>
      <c r="O41" s="61" t="s">
        <v>546</v>
      </c>
      <c r="P41" s="70">
        <v>30.92</v>
      </c>
      <c r="Q41" s="70">
        <v>-7.87</v>
      </c>
      <c r="R41" s="76"/>
      <c r="S41" s="70"/>
      <c r="V41" s="67"/>
      <c r="W41" s="68"/>
      <c r="X41" s="68"/>
      <c r="Y41" s="68"/>
    </row>
    <row r="42" spans="1:78" ht="48" x14ac:dyDescent="0.15">
      <c r="A42" s="54">
        <v>41</v>
      </c>
      <c r="C42" s="54" t="s">
        <v>436</v>
      </c>
      <c r="D42" s="54">
        <v>561</v>
      </c>
      <c r="E42" s="54">
        <v>3</v>
      </c>
      <c r="F42" s="54" t="s">
        <v>437</v>
      </c>
      <c r="G42" s="54" t="s">
        <v>493</v>
      </c>
      <c r="I42" s="54" t="s">
        <v>655</v>
      </c>
      <c r="J42" s="78" t="s">
        <v>656</v>
      </c>
      <c r="K42" s="54" t="s">
        <v>427</v>
      </c>
      <c r="O42" s="61" t="s">
        <v>657</v>
      </c>
      <c r="P42" s="76">
        <v>30.4</v>
      </c>
      <c r="Q42" s="76">
        <v>-6.5</v>
      </c>
      <c r="S42" s="54" t="s">
        <v>618</v>
      </c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</row>
    <row r="43" spans="1:78" ht="36" x14ac:dyDescent="0.15">
      <c r="A43" s="54">
        <v>42</v>
      </c>
      <c r="C43" s="54" t="s">
        <v>436</v>
      </c>
      <c r="D43" s="54">
        <v>561</v>
      </c>
      <c r="E43" s="54">
        <v>2</v>
      </c>
      <c r="F43" s="54" t="s">
        <v>437</v>
      </c>
      <c r="G43" s="54" t="s">
        <v>489</v>
      </c>
      <c r="I43" s="54" t="s">
        <v>668</v>
      </c>
      <c r="J43" s="61" t="s">
        <v>669</v>
      </c>
      <c r="K43" s="54" t="s">
        <v>427</v>
      </c>
      <c r="O43" s="64" t="s">
        <v>670</v>
      </c>
      <c r="P43" s="76">
        <v>30.4</v>
      </c>
      <c r="Q43" s="76">
        <v>-6.5</v>
      </c>
      <c r="S43" s="54" t="s">
        <v>618</v>
      </c>
      <c r="V43" s="67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</row>
    <row r="44" spans="1:78" ht="48" x14ac:dyDescent="0.15">
      <c r="A44" s="54">
        <v>43</v>
      </c>
      <c r="B44" s="54">
        <v>1</v>
      </c>
      <c r="C44" s="54" t="s">
        <v>436</v>
      </c>
      <c r="D44" s="54">
        <v>561</v>
      </c>
      <c r="E44" s="54">
        <v>6</v>
      </c>
      <c r="F44" s="54" t="s">
        <v>437</v>
      </c>
      <c r="G44" s="54" t="s">
        <v>682</v>
      </c>
      <c r="H44" s="61" t="s">
        <v>683</v>
      </c>
      <c r="I44" s="54" t="s">
        <v>684</v>
      </c>
      <c r="J44" s="61" t="s">
        <v>685</v>
      </c>
      <c r="K44" s="54" t="s">
        <v>427</v>
      </c>
      <c r="L44" s="54" t="s">
        <v>596</v>
      </c>
      <c r="M44" s="54" t="s">
        <v>443</v>
      </c>
      <c r="N44" s="54" t="s">
        <v>686</v>
      </c>
      <c r="O44" s="61" t="s">
        <v>598</v>
      </c>
      <c r="P44" s="70">
        <v>30.29</v>
      </c>
      <c r="Q44" s="70">
        <v>-7.78</v>
      </c>
      <c r="S44" s="54" t="s">
        <v>687</v>
      </c>
    </row>
    <row r="45" spans="1:78" ht="36" x14ac:dyDescent="0.15">
      <c r="A45" s="54">
        <v>44</v>
      </c>
      <c r="C45" s="54" t="s">
        <v>436</v>
      </c>
      <c r="D45" s="79">
        <v>561.20000000000005</v>
      </c>
      <c r="E45" s="79">
        <v>5.0999999999999996</v>
      </c>
      <c r="F45" s="54" t="s">
        <v>437</v>
      </c>
      <c r="G45" s="54" t="s">
        <v>438</v>
      </c>
      <c r="I45" s="79" t="s">
        <v>1648</v>
      </c>
      <c r="J45" s="78" t="s">
        <v>656</v>
      </c>
      <c r="K45" s="54" t="s">
        <v>427</v>
      </c>
      <c r="N45" s="79"/>
      <c r="O45" s="78" t="s">
        <v>1656</v>
      </c>
      <c r="R45" s="79"/>
    </row>
    <row r="46" spans="1:78" ht="36" x14ac:dyDescent="0.15">
      <c r="A46" s="54">
        <v>45</v>
      </c>
      <c r="B46" s="54">
        <v>1</v>
      </c>
      <c r="C46" s="54" t="s">
        <v>436</v>
      </c>
      <c r="D46" s="54">
        <v>562</v>
      </c>
      <c r="E46" s="54">
        <v>5</v>
      </c>
      <c r="F46" s="54" t="s">
        <v>437</v>
      </c>
      <c r="G46" s="54" t="s">
        <v>515</v>
      </c>
      <c r="H46" s="61" t="s">
        <v>533</v>
      </c>
      <c r="I46" s="54" t="s">
        <v>534</v>
      </c>
      <c r="J46" s="61" t="s">
        <v>535</v>
      </c>
      <c r="K46" s="54" t="s">
        <v>427</v>
      </c>
      <c r="L46" s="54" t="s">
        <v>431</v>
      </c>
      <c r="M46" s="54" t="s">
        <v>457</v>
      </c>
      <c r="N46" s="54" t="s">
        <v>536</v>
      </c>
      <c r="O46" s="61" t="s">
        <v>519</v>
      </c>
      <c r="P46" s="71">
        <v>30.935555555555556</v>
      </c>
      <c r="Q46" s="71">
        <v>-6.3186388888889002</v>
      </c>
      <c r="S46" s="73"/>
    </row>
    <row r="47" spans="1:78" ht="36" x14ac:dyDescent="0.15">
      <c r="A47" s="54">
        <v>46</v>
      </c>
      <c r="B47" s="54">
        <v>1</v>
      </c>
      <c r="C47" s="54" t="s">
        <v>436</v>
      </c>
      <c r="D47" s="54">
        <v>562</v>
      </c>
      <c r="E47" s="54">
        <v>5</v>
      </c>
      <c r="F47" s="54" t="s">
        <v>437</v>
      </c>
      <c r="G47" s="54" t="s">
        <v>466</v>
      </c>
      <c r="H47" s="61" t="s">
        <v>1704</v>
      </c>
      <c r="I47" s="54" t="s">
        <v>1705</v>
      </c>
      <c r="J47" s="61" t="s">
        <v>451</v>
      </c>
      <c r="K47" s="54" t="s">
        <v>427</v>
      </c>
      <c r="L47" s="54" t="s">
        <v>431</v>
      </c>
      <c r="M47" s="54" t="s">
        <v>432</v>
      </c>
      <c r="N47" s="54" t="s">
        <v>469</v>
      </c>
      <c r="O47" s="61" t="s">
        <v>470</v>
      </c>
      <c r="S47" s="54" t="s">
        <v>472</v>
      </c>
      <c r="V47" s="67"/>
      <c r="W47" s="68"/>
      <c r="X47" s="68"/>
      <c r="Y47" s="68"/>
    </row>
    <row r="48" spans="1:78" s="68" customFormat="1" ht="36" x14ac:dyDescent="0.15">
      <c r="A48" s="54">
        <v>47</v>
      </c>
      <c r="B48" s="63">
        <v>1</v>
      </c>
      <c r="C48" s="63" t="s">
        <v>436</v>
      </c>
      <c r="D48" s="106">
        <v>562.89</v>
      </c>
      <c r="E48" s="106">
        <v>0.49</v>
      </c>
      <c r="F48" s="63" t="s">
        <v>437</v>
      </c>
      <c r="G48" s="63" t="s">
        <v>448</v>
      </c>
      <c r="H48" s="64" t="s">
        <v>1681</v>
      </c>
      <c r="I48" s="63" t="s">
        <v>1682</v>
      </c>
      <c r="J48" s="64" t="s">
        <v>664</v>
      </c>
      <c r="K48" s="63" t="s">
        <v>427</v>
      </c>
      <c r="L48" s="63" t="s">
        <v>431</v>
      </c>
      <c r="M48" s="63" t="s">
        <v>457</v>
      </c>
      <c r="N48" s="63" t="s">
        <v>1683</v>
      </c>
      <c r="O48" s="64" t="s">
        <v>1679</v>
      </c>
      <c r="P48" s="65"/>
      <c r="Q48" s="65"/>
      <c r="R48" s="106"/>
      <c r="S48" s="63" t="s">
        <v>1680</v>
      </c>
      <c r="T48" s="63"/>
      <c r="U48" s="63"/>
      <c r="V48" s="65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</row>
    <row r="49" spans="1:78" s="68" customFormat="1" ht="36" x14ac:dyDescent="0.15">
      <c r="A49" s="54">
        <v>48</v>
      </c>
      <c r="B49" s="54">
        <v>1</v>
      </c>
      <c r="C49" s="54" t="s">
        <v>436</v>
      </c>
      <c r="D49" s="54">
        <v>563</v>
      </c>
      <c r="E49" s="54">
        <v>10</v>
      </c>
      <c r="F49" s="54" t="s">
        <v>437</v>
      </c>
      <c r="G49" s="54" t="s">
        <v>453</v>
      </c>
      <c r="H49" s="61" t="s">
        <v>454</v>
      </c>
      <c r="I49" s="54" t="s">
        <v>455</v>
      </c>
      <c r="J49" s="61" t="s">
        <v>456</v>
      </c>
      <c r="K49" s="54" t="s">
        <v>427</v>
      </c>
      <c r="L49" s="54" t="s">
        <v>431</v>
      </c>
      <c r="M49" s="54" t="s">
        <v>457</v>
      </c>
      <c r="N49" s="54" t="s">
        <v>458</v>
      </c>
      <c r="O49" s="61" t="s">
        <v>459</v>
      </c>
      <c r="P49" s="60" t="s">
        <v>460</v>
      </c>
      <c r="Q49" s="60" t="s">
        <v>460</v>
      </c>
      <c r="R49" s="54"/>
      <c r="S49" s="54" t="s">
        <v>461</v>
      </c>
      <c r="T49" s="54"/>
      <c r="U49" s="54"/>
      <c r="V49" s="60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</row>
    <row r="50" spans="1:78" s="68" customFormat="1" ht="36" x14ac:dyDescent="0.15">
      <c r="A50" s="54">
        <v>49</v>
      </c>
      <c r="B50" s="54">
        <v>1</v>
      </c>
      <c r="C50" s="54" t="s">
        <v>436</v>
      </c>
      <c r="D50" s="54">
        <v>563</v>
      </c>
      <c r="E50" s="54">
        <v>7</v>
      </c>
      <c r="F50" s="54" t="s">
        <v>437</v>
      </c>
      <c r="G50" s="54" t="s">
        <v>515</v>
      </c>
      <c r="H50" s="61" t="s">
        <v>541</v>
      </c>
      <c r="I50" s="54" t="s">
        <v>542</v>
      </c>
      <c r="J50" s="61" t="s">
        <v>535</v>
      </c>
      <c r="K50" s="54" t="s">
        <v>427</v>
      </c>
      <c r="L50" s="54" t="s">
        <v>431</v>
      </c>
      <c r="M50" s="54" t="s">
        <v>457</v>
      </c>
      <c r="N50" s="54" t="s">
        <v>532</v>
      </c>
      <c r="O50" s="61" t="s">
        <v>519</v>
      </c>
      <c r="P50" s="71">
        <v>30.923694444444443</v>
      </c>
      <c r="Q50" s="71">
        <v>-6.2865000000000002</v>
      </c>
      <c r="R50" s="54"/>
      <c r="S50" s="73"/>
      <c r="T50" s="54"/>
      <c r="U50" s="54"/>
      <c r="V50" s="60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</row>
    <row r="51" spans="1:78" s="68" customFormat="1" ht="36" x14ac:dyDescent="0.15">
      <c r="A51" s="54">
        <v>50</v>
      </c>
      <c r="B51" s="54"/>
      <c r="C51" s="54" t="s">
        <v>436</v>
      </c>
      <c r="D51" s="54">
        <v>563</v>
      </c>
      <c r="E51" s="54">
        <v>10</v>
      </c>
      <c r="F51" s="54" t="s">
        <v>437</v>
      </c>
      <c r="G51" s="54" t="s">
        <v>600</v>
      </c>
      <c r="H51" s="61"/>
      <c r="I51" s="54" t="s">
        <v>1645</v>
      </c>
      <c r="J51" s="61"/>
      <c r="K51" s="54" t="s">
        <v>427</v>
      </c>
      <c r="L51" s="54"/>
      <c r="M51" s="54"/>
      <c r="N51" s="54"/>
      <c r="O51" s="61" t="s">
        <v>459</v>
      </c>
      <c r="P51" s="60"/>
      <c r="Q51" s="60"/>
      <c r="R51" s="54"/>
      <c r="S51" s="60"/>
      <c r="T51" s="54"/>
      <c r="U51" s="54"/>
      <c r="V51" s="60"/>
      <c r="W51" s="54"/>
      <c r="X51" s="54"/>
      <c r="Y51" s="54"/>
    </row>
    <row r="52" spans="1:78" s="68" customFormat="1" ht="36" x14ac:dyDescent="0.15">
      <c r="A52" s="54">
        <v>51</v>
      </c>
      <c r="B52" s="54"/>
      <c r="C52" s="54" t="s">
        <v>436</v>
      </c>
      <c r="D52" s="54">
        <v>563</v>
      </c>
      <c r="E52" s="54">
        <v>5</v>
      </c>
      <c r="F52" s="54" t="s">
        <v>437</v>
      </c>
      <c r="G52" s="54" t="s">
        <v>1646</v>
      </c>
      <c r="H52" s="61"/>
      <c r="I52" s="54" t="s">
        <v>1647</v>
      </c>
      <c r="J52" s="61" t="s">
        <v>525</v>
      </c>
      <c r="K52" s="54" t="s">
        <v>427</v>
      </c>
      <c r="L52" s="54"/>
      <c r="M52" s="54"/>
      <c r="N52" s="54"/>
      <c r="O52" s="61" t="s">
        <v>1744</v>
      </c>
      <c r="P52" s="60"/>
      <c r="Q52" s="60"/>
      <c r="R52" s="54"/>
      <c r="S52" s="60"/>
      <c r="T52" s="54"/>
      <c r="U52" s="54"/>
      <c r="V52" s="60"/>
      <c r="W52" s="54"/>
      <c r="X52" s="54"/>
      <c r="Y52" s="54"/>
    </row>
    <row r="53" spans="1:78" s="68" customFormat="1" ht="36" x14ac:dyDescent="0.15">
      <c r="A53" s="54">
        <v>52</v>
      </c>
      <c r="B53" s="54">
        <v>1</v>
      </c>
      <c r="C53" s="54" t="s">
        <v>436</v>
      </c>
      <c r="D53" s="54">
        <v>564</v>
      </c>
      <c r="E53" s="54">
        <v>6</v>
      </c>
      <c r="F53" s="54" t="s">
        <v>437</v>
      </c>
      <c r="G53" s="54" t="s">
        <v>501</v>
      </c>
      <c r="H53" s="61" t="s">
        <v>502</v>
      </c>
      <c r="I53" s="54" t="s">
        <v>503</v>
      </c>
      <c r="J53" s="61" t="s">
        <v>465</v>
      </c>
      <c r="K53" s="54" t="s">
        <v>427</v>
      </c>
      <c r="L53" s="54" t="s">
        <v>431</v>
      </c>
      <c r="M53" s="54" t="s">
        <v>457</v>
      </c>
      <c r="N53" s="54" t="s">
        <v>458</v>
      </c>
      <c r="O53" s="61" t="s">
        <v>504</v>
      </c>
      <c r="P53" s="69">
        <v>31.2361</v>
      </c>
      <c r="Q53" s="69">
        <v>-5.9291</v>
      </c>
      <c r="R53" s="54"/>
      <c r="S53" s="69"/>
      <c r="T53" s="54"/>
      <c r="U53" s="54"/>
      <c r="V53" s="67"/>
    </row>
    <row r="54" spans="1:78" s="68" customFormat="1" ht="60" x14ac:dyDescent="0.15">
      <c r="A54" s="54">
        <v>53</v>
      </c>
      <c r="B54" s="54">
        <v>1</v>
      </c>
      <c r="C54" s="54" t="s">
        <v>436</v>
      </c>
      <c r="D54" s="54">
        <v>564</v>
      </c>
      <c r="E54" s="54">
        <v>6</v>
      </c>
      <c r="F54" s="54" t="s">
        <v>437</v>
      </c>
      <c r="G54" s="54" t="s">
        <v>593</v>
      </c>
      <c r="H54" s="61" t="s">
        <v>594</v>
      </c>
      <c r="I54" s="54" t="s">
        <v>595</v>
      </c>
      <c r="J54" s="61" t="s">
        <v>465</v>
      </c>
      <c r="K54" s="54" t="s">
        <v>427</v>
      </c>
      <c r="L54" s="54" t="s">
        <v>596</v>
      </c>
      <c r="M54" s="54" t="s">
        <v>443</v>
      </c>
      <c r="N54" s="54" t="s">
        <v>597</v>
      </c>
      <c r="O54" s="61" t="s">
        <v>598</v>
      </c>
      <c r="P54" s="70">
        <v>30.48</v>
      </c>
      <c r="Q54" s="70">
        <v>-7.85</v>
      </c>
      <c r="R54" s="54"/>
      <c r="S54" s="54" t="s">
        <v>599</v>
      </c>
      <c r="T54" s="54"/>
      <c r="U54" s="54"/>
      <c r="V54" s="60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</row>
    <row r="55" spans="1:78" s="68" customFormat="1" ht="48" x14ac:dyDescent="0.15">
      <c r="A55" s="54">
        <v>54</v>
      </c>
      <c r="B55" s="54"/>
      <c r="C55" s="54" t="s">
        <v>436</v>
      </c>
      <c r="D55" s="54">
        <v>564</v>
      </c>
      <c r="E55" s="54">
        <v>6</v>
      </c>
      <c r="F55" s="54" t="s">
        <v>437</v>
      </c>
      <c r="G55" s="54" t="s">
        <v>493</v>
      </c>
      <c r="H55" s="61"/>
      <c r="I55" s="54" t="s">
        <v>658</v>
      </c>
      <c r="J55" s="78" t="s">
        <v>656</v>
      </c>
      <c r="K55" s="54" t="s">
        <v>427</v>
      </c>
      <c r="L55" s="54"/>
      <c r="M55" s="54"/>
      <c r="N55" s="54"/>
      <c r="O55" s="61" t="s">
        <v>657</v>
      </c>
      <c r="P55" s="76">
        <v>30.4</v>
      </c>
      <c r="Q55" s="76">
        <v>-6.5</v>
      </c>
      <c r="R55" s="54"/>
      <c r="S55" s="54" t="s">
        <v>618</v>
      </c>
      <c r="T55" s="54"/>
      <c r="U55" s="54"/>
      <c r="V55" s="60"/>
      <c r="W55" s="54"/>
      <c r="X55" s="54"/>
      <c r="Y55" s="54"/>
    </row>
    <row r="56" spans="1:78" s="68" customFormat="1" ht="36" x14ac:dyDescent="0.15">
      <c r="A56" s="54">
        <v>55</v>
      </c>
      <c r="B56" s="54">
        <v>1</v>
      </c>
      <c r="C56" s="54" t="s">
        <v>436</v>
      </c>
      <c r="D56" s="54">
        <v>564.79999999999995</v>
      </c>
      <c r="E56" s="54">
        <v>5.5</v>
      </c>
      <c r="F56" s="54" t="s">
        <v>437</v>
      </c>
      <c r="G56" s="54" t="s">
        <v>763</v>
      </c>
      <c r="H56" s="61" t="s">
        <v>764</v>
      </c>
      <c r="I56" s="54" t="s">
        <v>765</v>
      </c>
      <c r="J56" s="61" t="s">
        <v>766</v>
      </c>
      <c r="K56" s="54" t="s">
        <v>427</v>
      </c>
      <c r="L56" s="54" t="s">
        <v>431</v>
      </c>
      <c r="M56" s="54" t="s">
        <v>457</v>
      </c>
      <c r="N56" s="54" t="s">
        <v>767</v>
      </c>
      <c r="O56" s="61" t="s">
        <v>768</v>
      </c>
      <c r="P56" s="69">
        <v>28.504079999999998</v>
      </c>
      <c r="Q56" s="69">
        <v>-10.532830000000001</v>
      </c>
      <c r="R56" s="54"/>
      <c r="S56" s="60"/>
      <c r="T56" s="54"/>
      <c r="U56" s="54"/>
      <c r="V56" s="60"/>
      <c r="W56" s="54"/>
      <c r="X56" s="54"/>
      <c r="Y56" s="54"/>
    </row>
    <row r="57" spans="1:78" s="68" customFormat="1" ht="36" x14ac:dyDescent="0.15">
      <c r="A57" s="54">
        <v>56</v>
      </c>
      <c r="B57" s="54">
        <v>1</v>
      </c>
      <c r="C57" s="54" t="s">
        <v>436</v>
      </c>
      <c r="D57" s="54">
        <v>565</v>
      </c>
      <c r="E57" s="54">
        <v>6</v>
      </c>
      <c r="F57" s="54" t="s">
        <v>437</v>
      </c>
      <c r="G57" s="54" t="s">
        <v>600</v>
      </c>
      <c r="H57" s="61" t="s">
        <v>601</v>
      </c>
      <c r="I57" s="54" t="s">
        <v>595</v>
      </c>
      <c r="J57" s="61" t="s">
        <v>602</v>
      </c>
      <c r="K57" s="54" t="s">
        <v>427</v>
      </c>
      <c r="L57" s="54" t="s">
        <v>596</v>
      </c>
      <c r="M57" s="54" t="s">
        <v>443</v>
      </c>
      <c r="N57" s="54" t="s">
        <v>597</v>
      </c>
      <c r="O57" s="61" t="s">
        <v>598</v>
      </c>
      <c r="P57" s="70">
        <v>30.48</v>
      </c>
      <c r="Q57" s="70">
        <v>-7.78</v>
      </c>
      <c r="R57" s="54"/>
      <c r="S57" s="54" t="s">
        <v>599</v>
      </c>
      <c r="T57" s="54"/>
      <c r="U57" s="54"/>
      <c r="V57" s="60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</row>
    <row r="58" spans="1:78" s="68" customFormat="1" ht="48" x14ac:dyDescent="0.15">
      <c r="A58" s="54">
        <v>57</v>
      </c>
      <c r="B58" s="54"/>
      <c r="C58" s="54" t="s">
        <v>436</v>
      </c>
      <c r="D58" s="54">
        <v>565</v>
      </c>
      <c r="E58" s="54">
        <v>5</v>
      </c>
      <c r="F58" s="54" t="s">
        <v>437</v>
      </c>
      <c r="G58" s="54" t="s">
        <v>493</v>
      </c>
      <c r="H58" s="61"/>
      <c r="I58" s="54" t="s">
        <v>660</v>
      </c>
      <c r="J58" s="61" t="s">
        <v>430</v>
      </c>
      <c r="K58" s="54" t="s">
        <v>427</v>
      </c>
      <c r="L58" s="54"/>
      <c r="M58" s="54"/>
      <c r="N58" s="54"/>
      <c r="O58" s="61" t="s">
        <v>661</v>
      </c>
      <c r="P58" s="76">
        <v>30.4</v>
      </c>
      <c r="Q58" s="76">
        <v>-6.5</v>
      </c>
      <c r="R58" s="54"/>
      <c r="S58" s="54" t="s">
        <v>618</v>
      </c>
      <c r="T58" s="54"/>
      <c r="U58" s="54"/>
      <c r="V58" s="60"/>
      <c r="W58" s="54"/>
      <c r="X58" s="54"/>
      <c r="Y58" s="54"/>
    </row>
    <row r="59" spans="1:78" ht="60" x14ac:dyDescent="0.15">
      <c r="A59" s="54">
        <v>58</v>
      </c>
      <c r="B59" s="54">
        <v>2</v>
      </c>
      <c r="C59" s="54" t="s">
        <v>436</v>
      </c>
      <c r="D59" s="54">
        <v>565</v>
      </c>
      <c r="E59" s="54">
        <v>5</v>
      </c>
      <c r="F59" s="54" t="s">
        <v>437</v>
      </c>
      <c r="G59" s="54" t="s">
        <v>593</v>
      </c>
      <c r="H59" s="61" t="s">
        <v>675</v>
      </c>
      <c r="I59" s="54" t="s">
        <v>595</v>
      </c>
      <c r="J59" s="61" t="s">
        <v>514</v>
      </c>
      <c r="K59" s="54" t="s">
        <v>427</v>
      </c>
      <c r="L59" s="54" t="s">
        <v>596</v>
      </c>
      <c r="M59" s="54" t="s">
        <v>443</v>
      </c>
      <c r="N59" s="54" t="s">
        <v>676</v>
      </c>
      <c r="O59" s="61" t="s">
        <v>598</v>
      </c>
      <c r="P59" s="70">
        <v>30.33</v>
      </c>
      <c r="Q59" s="70">
        <v>-7.83</v>
      </c>
      <c r="S59" s="54" t="s">
        <v>599</v>
      </c>
    </row>
    <row r="60" spans="1:78" s="68" customFormat="1" ht="36" x14ac:dyDescent="0.15">
      <c r="A60" s="54">
        <v>59</v>
      </c>
      <c r="B60" s="54">
        <v>1</v>
      </c>
      <c r="C60" s="54" t="s">
        <v>436</v>
      </c>
      <c r="D60" s="54">
        <v>565</v>
      </c>
      <c r="E60" s="54">
        <v>8</v>
      </c>
      <c r="F60" s="54" t="s">
        <v>437</v>
      </c>
      <c r="G60" s="54" t="s">
        <v>438</v>
      </c>
      <c r="H60" s="61" t="s">
        <v>713</v>
      </c>
      <c r="I60" s="54" t="s">
        <v>714</v>
      </c>
      <c r="J60" s="61" t="s">
        <v>715</v>
      </c>
      <c r="K60" s="54" t="s">
        <v>427</v>
      </c>
      <c r="L60" s="54" t="s">
        <v>431</v>
      </c>
      <c r="M60" s="54" t="s">
        <v>457</v>
      </c>
      <c r="N60" s="54" t="s">
        <v>458</v>
      </c>
      <c r="O60" s="61" t="s">
        <v>504</v>
      </c>
      <c r="P60" s="77">
        <v>29.95</v>
      </c>
      <c r="Q60" s="77">
        <v>-9.0660000000000007</v>
      </c>
      <c r="R60" s="54"/>
      <c r="S60" s="77"/>
      <c r="T60" s="54"/>
      <c r="U60" s="54"/>
      <c r="V60" s="67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</row>
    <row r="61" spans="1:78" s="68" customFormat="1" ht="48" x14ac:dyDescent="0.15">
      <c r="A61" s="54">
        <v>60</v>
      </c>
      <c r="B61" s="54">
        <v>1</v>
      </c>
      <c r="C61" s="54" t="s">
        <v>425</v>
      </c>
      <c r="D61" s="80">
        <v>565</v>
      </c>
      <c r="E61" s="80">
        <v>7</v>
      </c>
      <c r="F61" s="54" t="s">
        <v>437</v>
      </c>
      <c r="G61" s="54" t="s">
        <v>716</v>
      </c>
      <c r="H61" s="61">
        <v>40905</v>
      </c>
      <c r="I61" s="54" t="s">
        <v>729</v>
      </c>
      <c r="J61" s="54" t="s">
        <v>465</v>
      </c>
      <c r="K61" s="54" t="s">
        <v>427</v>
      </c>
      <c r="L61" s="54" t="s">
        <v>431</v>
      </c>
      <c r="M61" s="54" t="s">
        <v>457</v>
      </c>
      <c r="N61" s="54" t="s">
        <v>720</v>
      </c>
      <c r="O61" s="61" t="s">
        <v>721</v>
      </c>
      <c r="P61" s="69">
        <v>29.849170000000001</v>
      </c>
      <c r="Q61" s="69">
        <v>-7.9511099999999999</v>
      </c>
      <c r="R61" s="80"/>
      <c r="S61" s="60"/>
      <c r="T61" s="60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</row>
    <row r="62" spans="1:78" s="68" customFormat="1" ht="36" customHeight="1" x14ac:dyDescent="0.15">
      <c r="A62" s="54">
        <v>61</v>
      </c>
      <c r="B62" s="54"/>
      <c r="C62" s="54" t="s">
        <v>436</v>
      </c>
      <c r="D62" s="54">
        <v>565</v>
      </c>
      <c r="E62" s="54">
        <v>5</v>
      </c>
      <c r="F62" s="54" t="s">
        <v>437</v>
      </c>
      <c r="G62" s="63" t="s">
        <v>1661</v>
      </c>
      <c r="H62" s="61"/>
      <c r="I62" s="54" t="s">
        <v>1662</v>
      </c>
      <c r="J62" s="61" t="s">
        <v>451</v>
      </c>
      <c r="K62" s="54" t="s">
        <v>427</v>
      </c>
      <c r="L62" s="54"/>
      <c r="M62" s="54"/>
      <c r="N62" s="54"/>
      <c r="O62" s="61" t="s">
        <v>1663</v>
      </c>
      <c r="P62" s="76"/>
      <c r="Q62" s="76"/>
      <c r="R62" s="54"/>
      <c r="S62" s="54"/>
      <c r="T62" s="54"/>
      <c r="U62" s="54"/>
      <c r="V62" s="60"/>
      <c r="W62" s="54"/>
      <c r="X62" s="54"/>
      <c r="Y62" s="54"/>
    </row>
    <row r="63" spans="1:78" s="68" customFormat="1" ht="24" x14ac:dyDescent="0.15">
      <c r="A63" s="54">
        <v>62</v>
      </c>
      <c r="B63" s="54">
        <v>1</v>
      </c>
      <c r="C63" s="54" t="s">
        <v>436</v>
      </c>
      <c r="D63" s="54">
        <v>566</v>
      </c>
      <c r="E63" s="54">
        <v>8</v>
      </c>
      <c r="F63" s="54" t="s">
        <v>437</v>
      </c>
      <c r="G63" s="54" t="s">
        <v>511</v>
      </c>
      <c r="H63" s="61" t="s">
        <v>512</v>
      </c>
      <c r="I63" s="54" t="s">
        <v>513</v>
      </c>
      <c r="J63" s="61" t="s">
        <v>514</v>
      </c>
      <c r="K63" s="54" t="s">
        <v>427</v>
      </c>
      <c r="L63" s="54" t="s">
        <v>431</v>
      </c>
      <c r="M63" s="54" t="s">
        <v>457</v>
      </c>
      <c r="N63" s="54" t="s">
        <v>458</v>
      </c>
      <c r="O63" s="61" t="s">
        <v>504</v>
      </c>
      <c r="P63" s="69">
        <v>31.091200000000001</v>
      </c>
      <c r="Q63" s="69">
        <v>-5.6566999999999998</v>
      </c>
      <c r="R63" s="54"/>
      <c r="S63" s="60"/>
      <c r="T63" s="54"/>
      <c r="U63" s="54"/>
      <c r="V63" s="67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</row>
    <row r="64" spans="1:78" s="68" customFormat="1" ht="48" x14ac:dyDescent="0.15">
      <c r="A64" s="54">
        <v>63</v>
      </c>
      <c r="B64" s="54">
        <v>1</v>
      </c>
      <c r="C64" s="54" t="s">
        <v>436</v>
      </c>
      <c r="D64" s="54">
        <v>566</v>
      </c>
      <c r="E64" s="54">
        <v>4</v>
      </c>
      <c r="F64" s="54" t="s">
        <v>437</v>
      </c>
      <c r="G64" s="54" t="s">
        <v>501</v>
      </c>
      <c r="H64" s="61" t="s">
        <v>619</v>
      </c>
      <c r="I64" s="54" t="s">
        <v>620</v>
      </c>
      <c r="J64" s="61" t="s">
        <v>621</v>
      </c>
      <c r="K64" s="54" t="s">
        <v>427</v>
      </c>
      <c r="L64" s="54" t="s">
        <v>596</v>
      </c>
      <c r="M64" s="54" t="s">
        <v>443</v>
      </c>
      <c r="N64" s="54" t="s">
        <v>622</v>
      </c>
      <c r="O64" s="61" t="s">
        <v>617</v>
      </c>
      <c r="P64" s="76">
        <v>30.4</v>
      </c>
      <c r="Q64" s="76">
        <v>-6.5</v>
      </c>
      <c r="R64" s="54"/>
      <c r="S64" s="54" t="s">
        <v>618</v>
      </c>
      <c r="T64" s="54"/>
      <c r="U64" s="54"/>
      <c r="V64" s="60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</row>
    <row r="65" spans="1:78" s="68" customFormat="1" ht="48" x14ac:dyDescent="0.15">
      <c r="A65" s="54">
        <v>64</v>
      </c>
      <c r="B65" s="54"/>
      <c r="C65" s="54" t="s">
        <v>436</v>
      </c>
      <c r="D65" s="54">
        <v>566</v>
      </c>
      <c r="E65" s="54">
        <v>20</v>
      </c>
      <c r="F65" s="54" t="s">
        <v>437</v>
      </c>
      <c r="G65" s="54" t="s">
        <v>493</v>
      </c>
      <c r="H65" s="61"/>
      <c r="I65" s="54" t="s">
        <v>659</v>
      </c>
      <c r="J65" s="78" t="s">
        <v>656</v>
      </c>
      <c r="K65" s="54" t="s">
        <v>427</v>
      </c>
      <c r="L65" s="54"/>
      <c r="M65" s="54"/>
      <c r="O65" s="61" t="s">
        <v>657</v>
      </c>
      <c r="P65" s="76">
        <v>30.4</v>
      </c>
      <c r="Q65" s="76">
        <v>-6.5</v>
      </c>
      <c r="R65" s="54"/>
      <c r="S65" s="54" t="s">
        <v>618</v>
      </c>
      <c r="T65" s="54"/>
      <c r="U65" s="54"/>
      <c r="V65" s="60"/>
      <c r="W65" s="54"/>
      <c r="X65" s="54"/>
      <c r="Y65" s="54"/>
    </row>
    <row r="66" spans="1:78" s="68" customFormat="1" ht="48" x14ac:dyDescent="0.15">
      <c r="A66" s="54">
        <v>65</v>
      </c>
      <c r="B66" s="54">
        <v>2</v>
      </c>
      <c r="C66" s="54" t="s">
        <v>436</v>
      </c>
      <c r="D66" s="54">
        <v>566</v>
      </c>
      <c r="E66" s="54">
        <v>6</v>
      </c>
      <c r="F66" s="54" t="s">
        <v>437</v>
      </c>
      <c r="G66" s="54" t="s">
        <v>682</v>
      </c>
      <c r="H66" s="61" t="s">
        <v>697</v>
      </c>
      <c r="I66" s="54" t="s">
        <v>595</v>
      </c>
      <c r="J66" s="61" t="s">
        <v>698</v>
      </c>
      <c r="K66" s="54" t="s">
        <v>427</v>
      </c>
      <c r="L66" s="54" t="s">
        <v>596</v>
      </c>
      <c r="M66" s="54" t="s">
        <v>443</v>
      </c>
      <c r="N66" s="54" t="s">
        <v>597</v>
      </c>
      <c r="O66" s="61" t="s">
        <v>598</v>
      </c>
      <c r="P66" s="70">
        <v>30.23</v>
      </c>
      <c r="Q66" s="70">
        <v>-7.81</v>
      </c>
      <c r="R66" s="54"/>
      <c r="S66" s="54" t="s">
        <v>599</v>
      </c>
      <c r="T66" s="54"/>
      <c r="U66" s="54"/>
      <c r="V66" s="60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</row>
    <row r="67" spans="1:78" s="68" customFormat="1" ht="36" x14ac:dyDescent="0.15">
      <c r="A67" s="54">
        <v>66</v>
      </c>
      <c r="B67" s="54"/>
      <c r="C67" s="54" t="s">
        <v>436</v>
      </c>
      <c r="D67" s="54">
        <v>566</v>
      </c>
      <c r="E67" s="54">
        <v>4</v>
      </c>
      <c r="F67" s="54" t="s">
        <v>437</v>
      </c>
      <c r="G67" s="54" t="s">
        <v>564</v>
      </c>
      <c r="H67" s="61"/>
      <c r="I67" s="54" t="s">
        <v>1648</v>
      </c>
      <c r="J67" s="61" t="s">
        <v>656</v>
      </c>
      <c r="K67" s="54" t="s">
        <v>427</v>
      </c>
      <c r="L67" s="54" t="s">
        <v>596</v>
      </c>
      <c r="M67" s="54" t="s">
        <v>443</v>
      </c>
      <c r="N67" s="54" t="s">
        <v>469</v>
      </c>
      <c r="O67" s="61" t="s">
        <v>1649</v>
      </c>
      <c r="P67" s="60"/>
      <c r="Q67" s="60"/>
      <c r="R67" s="54"/>
      <c r="S67" s="54" t="s">
        <v>1650</v>
      </c>
      <c r="T67" s="54"/>
      <c r="U67" s="54"/>
      <c r="V67" s="60"/>
      <c r="W67" s="54"/>
      <c r="X67" s="54"/>
      <c r="Y67" s="54"/>
    </row>
    <row r="68" spans="1:78" s="68" customFormat="1" ht="48" x14ac:dyDescent="0.15">
      <c r="A68" s="54">
        <v>67</v>
      </c>
      <c r="B68" s="54">
        <v>1</v>
      </c>
      <c r="C68" s="54" t="s">
        <v>436</v>
      </c>
      <c r="D68" s="54">
        <v>567</v>
      </c>
      <c r="E68" s="54">
        <v>5</v>
      </c>
      <c r="F68" s="54" t="s">
        <v>437</v>
      </c>
      <c r="G68" s="54" t="s">
        <v>613</v>
      </c>
      <c r="H68" s="61" t="s">
        <v>623</v>
      </c>
      <c r="I68" s="54" t="s">
        <v>624</v>
      </c>
      <c r="J68" s="61" t="s">
        <v>621</v>
      </c>
      <c r="K68" s="54" t="s">
        <v>427</v>
      </c>
      <c r="L68" s="54" t="s">
        <v>596</v>
      </c>
      <c r="M68" s="54" t="s">
        <v>443</v>
      </c>
      <c r="N68" s="54" t="s">
        <v>616</v>
      </c>
      <c r="O68" s="61" t="s">
        <v>617</v>
      </c>
      <c r="P68" s="76">
        <v>30.4</v>
      </c>
      <c r="Q68" s="76">
        <v>-6.5</v>
      </c>
      <c r="R68" s="54"/>
      <c r="S68" s="54" t="s">
        <v>618</v>
      </c>
      <c r="T68" s="54"/>
      <c r="U68" s="54"/>
      <c r="V68" s="60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</row>
    <row r="69" spans="1:78" s="68" customFormat="1" ht="60" x14ac:dyDescent="0.15">
      <c r="A69" s="54">
        <v>68</v>
      </c>
      <c r="B69" s="54">
        <v>1</v>
      </c>
      <c r="C69" s="54" t="s">
        <v>436</v>
      </c>
      <c r="D69" s="54">
        <v>567</v>
      </c>
      <c r="E69" s="54">
        <v>5</v>
      </c>
      <c r="F69" s="54" t="s">
        <v>437</v>
      </c>
      <c r="G69" s="54" t="s">
        <v>593</v>
      </c>
      <c r="H69" s="61" t="s">
        <v>703</v>
      </c>
      <c r="I69" s="54" t="s">
        <v>595</v>
      </c>
      <c r="J69" s="61" t="s">
        <v>514</v>
      </c>
      <c r="K69" s="54" t="s">
        <v>427</v>
      </c>
      <c r="L69" s="54" t="s">
        <v>596</v>
      </c>
      <c r="M69" s="54" t="s">
        <v>443</v>
      </c>
      <c r="N69" s="54" t="s">
        <v>704</v>
      </c>
      <c r="O69" s="61" t="s">
        <v>598</v>
      </c>
      <c r="P69" s="70">
        <v>30.22</v>
      </c>
      <c r="Q69" s="70">
        <v>-7.88</v>
      </c>
      <c r="R69" s="54"/>
      <c r="S69" s="54" t="s">
        <v>599</v>
      </c>
      <c r="T69" s="54"/>
      <c r="U69" s="54"/>
      <c r="V69" s="60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</row>
    <row r="70" spans="1:78" s="68" customFormat="1" ht="36" x14ac:dyDescent="0.15">
      <c r="A70" s="54">
        <v>69</v>
      </c>
      <c r="B70" s="54"/>
      <c r="C70" s="54" t="s">
        <v>436</v>
      </c>
      <c r="D70" s="54">
        <v>567</v>
      </c>
      <c r="E70" s="54">
        <v>5</v>
      </c>
      <c r="F70" s="54" t="s">
        <v>437</v>
      </c>
      <c r="G70" s="54" t="s">
        <v>564</v>
      </c>
      <c r="H70" s="61"/>
      <c r="I70" s="54" t="s">
        <v>1648</v>
      </c>
      <c r="J70" s="61" t="s">
        <v>656</v>
      </c>
      <c r="K70" s="54" t="s">
        <v>427</v>
      </c>
      <c r="L70" s="54" t="s">
        <v>596</v>
      </c>
      <c r="M70" s="54" t="s">
        <v>443</v>
      </c>
      <c r="N70" s="54" t="s">
        <v>469</v>
      </c>
      <c r="O70" s="61" t="s">
        <v>1649</v>
      </c>
      <c r="P70" s="60"/>
      <c r="Q70" s="60"/>
      <c r="R70" s="54"/>
      <c r="S70" s="54" t="s">
        <v>1650</v>
      </c>
      <c r="T70" s="54"/>
      <c r="U70" s="54"/>
      <c r="V70" s="60"/>
      <c r="W70" s="54"/>
      <c r="X70" s="54"/>
      <c r="Y70" s="54"/>
    </row>
    <row r="71" spans="1:78" ht="60" x14ac:dyDescent="0.15">
      <c r="A71" s="54">
        <v>70</v>
      </c>
      <c r="B71" s="54">
        <v>1</v>
      </c>
      <c r="C71" s="54" t="s">
        <v>436</v>
      </c>
      <c r="D71" s="54">
        <v>568</v>
      </c>
      <c r="E71" s="54">
        <v>6</v>
      </c>
      <c r="F71" s="54" t="s">
        <v>437</v>
      </c>
      <c r="G71" s="54" t="s">
        <v>593</v>
      </c>
      <c r="H71" s="61" t="s">
        <v>603</v>
      </c>
      <c r="I71" s="54" t="s">
        <v>604</v>
      </c>
      <c r="J71" s="61" t="s">
        <v>605</v>
      </c>
      <c r="K71" s="54" t="s">
        <v>427</v>
      </c>
      <c r="L71" s="54" t="s">
        <v>596</v>
      </c>
      <c r="M71" s="54" t="s">
        <v>443</v>
      </c>
      <c r="N71" s="54" t="s">
        <v>606</v>
      </c>
      <c r="O71" s="61" t="s">
        <v>598</v>
      </c>
      <c r="P71" s="70">
        <v>30.48</v>
      </c>
      <c r="Q71" s="70">
        <v>-7.78</v>
      </c>
      <c r="S71" s="54" t="s">
        <v>607</v>
      </c>
    </row>
    <row r="72" spans="1:78" s="68" customFormat="1" ht="36" x14ac:dyDescent="0.15">
      <c r="A72" s="54">
        <v>71</v>
      </c>
      <c r="B72" s="54">
        <v>1</v>
      </c>
      <c r="C72" s="54" t="s">
        <v>436</v>
      </c>
      <c r="D72" s="54">
        <v>570</v>
      </c>
      <c r="E72" s="54">
        <v>7</v>
      </c>
      <c r="F72" s="54" t="s">
        <v>437</v>
      </c>
      <c r="G72" s="54" t="s">
        <v>501</v>
      </c>
      <c r="H72" s="61" t="s">
        <v>505</v>
      </c>
      <c r="I72" s="54" t="s">
        <v>506</v>
      </c>
      <c r="J72" s="61" t="s">
        <v>507</v>
      </c>
      <c r="K72" s="54" t="s">
        <v>427</v>
      </c>
      <c r="L72" s="54" t="s">
        <v>431</v>
      </c>
      <c r="M72" s="54" t="s">
        <v>457</v>
      </c>
      <c r="N72" s="54" t="s">
        <v>458</v>
      </c>
      <c r="O72" s="61" t="s">
        <v>504</v>
      </c>
      <c r="P72" s="69">
        <v>31.232900000000001</v>
      </c>
      <c r="Q72" s="69">
        <v>-5.6604999999999999</v>
      </c>
      <c r="R72" s="54"/>
      <c r="S72" s="60"/>
      <c r="T72" s="54"/>
      <c r="U72" s="54"/>
      <c r="V72" s="67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</row>
    <row r="73" spans="1:78" s="68" customFormat="1" ht="36" x14ac:dyDescent="0.15">
      <c r="A73" s="54">
        <v>72</v>
      </c>
      <c r="B73" s="54">
        <v>1</v>
      </c>
      <c r="C73" s="54" t="s">
        <v>436</v>
      </c>
      <c r="D73" s="54">
        <v>570</v>
      </c>
      <c r="E73" s="54">
        <v>5</v>
      </c>
      <c r="F73" s="54" t="s">
        <v>437</v>
      </c>
      <c r="G73" s="54" t="s">
        <v>515</v>
      </c>
      <c r="H73" s="61" t="s">
        <v>547</v>
      </c>
      <c r="I73" s="54" t="s">
        <v>548</v>
      </c>
      <c r="J73" s="61" t="s">
        <v>451</v>
      </c>
      <c r="K73" s="54" t="s">
        <v>427</v>
      </c>
      <c r="L73" s="54" t="s">
        <v>431</v>
      </c>
      <c r="M73" s="54" t="s">
        <v>457</v>
      </c>
      <c r="N73" s="54" t="s">
        <v>518</v>
      </c>
      <c r="O73" s="61" t="s">
        <v>519</v>
      </c>
      <c r="P73" s="71">
        <v>30.910916666666665</v>
      </c>
      <c r="Q73" s="71">
        <v>-6.2744999999999997</v>
      </c>
      <c r="R73" s="54"/>
      <c r="S73" s="73"/>
      <c r="T73" s="54"/>
      <c r="U73" s="54"/>
      <c r="V73" s="60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</row>
    <row r="74" spans="1:78" s="68" customFormat="1" ht="36" x14ac:dyDescent="0.15">
      <c r="A74" s="54">
        <v>73</v>
      </c>
      <c r="B74" s="54">
        <v>1</v>
      </c>
      <c r="C74" s="54" t="s">
        <v>436</v>
      </c>
      <c r="D74" s="54">
        <v>570</v>
      </c>
      <c r="E74" s="54">
        <v>6</v>
      </c>
      <c r="F74" s="54" t="s">
        <v>437</v>
      </c>
      <c r="G74" s="54" t="s">
        <v>695</v>
      </c>
      <c r="H74" s="61" t="s">
        <v>696</v>
      </c>
      <c r="I74" s="54" t="s">
        <v>679</v>
      </c>
      <c r="J74" s="61" t="s">
        <v>653</v>
      </c>
      <c r="K74" s="54" t="s">
        <v>427</v>
      </c>
      <c r="L74" s="54" t="s">
        <v>596</v>
      </c>
      <c r="M74" s="54" t="s">
        <v>443</v>
      </c>
      <c r="N74" s="54" t="s">
        <v>686</v>
      </c>
      <c r="O74" s="61" t="s">
        <v>598</v>
      </c>
      <c r="P74" s="70">
        <v>30.24</v>
      </c>
      <c r="Q74" s="70">
        <v>-7.81</v>
      </c>
      <c r="R74" s="54"/>
      <c r="S74" s="54" t="s">
        <v>599</v>
      </c>
      <c r="T74" s="54"/>
      <c r="U74" s="54"/>
      <c r="V74" s="60"/>
      <c r="W74" s="54"/>
      <c r="X74" s="54"/>
      <c r="Y74" s="54"/>
    </row>
    <row r="75" spans="1:78" s="68" customFormat="1" ht="36" x14ac:dyDescent="0.15">
      <c r="A75" s="54">
        <v>74</v>
      </c>
      <c r="B75" s="54">
        <v>1</v>
      </c>
      <c r="C75" s="54" t="s">
        <v>436</v>
      </c>
      <c r="D75" s="54">
        <v>570</v>
      </c>
      <c r="E75" s="54">
        <v>36</v>
      </c>
      <c r="F75" s="54" t="s">
        <v>437</v>
      </c>
      <c r="G75" s="54" t="s">
        <v>438</v>
      </c>
      <c r="H75" s="61" t="s">
        <v>745</v>
      </c>
      <c r="I75" s="54" t="s">
        <v>746</v>
      </c>
      <c r="J75" s="61" t="s">
        <v>514</v>
      </c>
      <c r="K75" s="54" t="s">
        <v>427</v>
      </c>
      <c r="L75" s="54" t="s">
        <v>431</v>
      </c>
      <c r="M75" s="54" t="s">
        <v>457</v>
      </c>
      <c r="N75" s="54" t="s">
        <v>747</v>
      </c>
      <c r="O75" s="61" t="s">
        <v>504</v>
      </c>
      <c r="P75" s="77">
        <v>29.600999999999999</v>
      </c>
      <c r="Q75" s="77">
        <v>-9.2970000000000006</v>
      </c>
      <c r="R75" s="54"/>
      <c r="S75" s="77"/>
      <c r="T75" s="54"/>
      <c r="U75" s="54"/>
      <c r="V75" s="67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</row>
    <row r="76" spans="1:78" s="68" customFormat="1" ht="36" x14ac:dyDescent="0.15">
      <c r="A76" s="54">
        <v>75</v>
      </c>
      <c r="B76" s="54">
        <v>1</v>
      </c>
      <c r="C76" s="54" t="s">
        <v>436</v>
      </c>
      <c r="D76" s="54">
        <v>570</v>
      </c>
      <c r="E76" s="54">
        <v>15</v>
      </c>
      <c r="F76" s="54" t="s">
        <v>437</v>
      </c>
      <c r="G76" s="54" t="s">
        <v>782</v>
      </c>
      <c r="H76" s="61" t="s">
        <v>785</v>
      </c>
      <c r="I76" s="54" t="s">
        <v>786</v>
      </c>
      <c r="J76" s="61" t="s">
        <v>451</v>
      </c>
      <c r="K76" s="54" t="s">
        <v>427</v>
      </c>
      <c r="L76" s="54" t="s">
        <v>431</v>
      </c>
      <c r="M76" s="54" t="s">
        <v>457</v>
      </c>
      <c r="N76" s="54" t="s">
        <v>744</v>
      </c>
      <c r="O76" s="61" t="s">
        <v>504</v>
      </c>
      <c r="P76" s="69">
        <v>28.384409999999999</v>
      </c>
      <c r="Q76" s="69">
        <v>-10.5496</v>
      </c>
      <c r="R76" s="54"/>
      <c r="S76" s="60"/>
      <c r="T76" s="54"/>
      <c r="U76" s="54"/>
      <c r="V76" s="67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</row>
    <row r="77" spans="1:78" s="68" customFormat="1" ht="36" x14ac:dyDescent="0.15">
      <c r="A77" s="54">
        <v>76</v>
      </c>
      <c r="B77" s="63"/>
      <c r="C77" s="63" t="s">
        <v>436</v>
      </c>
      <c r="D77" s="63">
        <v>570</v>
      </c>
      <c r="E77" s="63">
        <v>7</v>
      </c>
      <c r="F77" s="63" t="s">
        <v>437</v>
      </c>
      <c r="G77" s="63" t="s">
        <v>501</v>
      </c>
      <c r="H77" s="64"/>
      <c r="I77" s="63" t="s">
        <v>1696</v>
      </c>
      <c r="J77" s="64" t="s">
        <v>465</v>
      </c>
      <c r="K77" s="63" t="s">
        <v>427</v>
      </c>
      <c r="L77" s="63"/>
      <c r="M77" s="63"/>
      <c r="N77" s="63"/>
      <c r="O77" s="64" t="s">
        <v>1693</v>
      </c>
      <c r="P77" s="65"/>
      <c r="Q77" s="65"/>
      <c r="R77" s="63"/>
      <c r="S77" s="63" t="s">
        <v>1694</v>
      </c>
      <c r="T77" s="63"/>
      <c r="U77" s="63"/>
      <c r="V77" s="107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</row>
    <row r="78" spans="1:78" s="68" customFormat="1" ht="36" x14ac:dyDescent="0.15">
      <c r="A78" s="54">
        <v>77</v>
      </c>
      <c r="B78" s="54"/>
      <c r="C78" s="54" t="s">
        <v>436</v>
      </c>
      <c r="D78" s="54">
        <v>571</v>
      </c>
      <c r="E78" s="54">
        <v>8</v>
      </c>
      <c r="F78" s="54" t="s">
        <v>437</v>
      </c>
      <c r="G78" s="54" t="s">
        <v>466</v>
      </c>
      <c r="H78" s="61" t="s">
        <v>467</v>
      </c>
      <c r="I78" s="54" t="s">
        <v>468</v>
      </c>
      <c r="J78" s="61" t="s">
        <v>465</v>
      </c>
      <c r="K78" s="54" t="s">
        <v>427</v>
      </c>
      <c r="L78" s="54" t="s">
        <v>431</v>
      </c>
      <c r="M78" s="54" t="s">
        <v>432</v>
      </c>
      <c r="N78" s="54" t="s">
        <v>469</v>
      </c>
      <c r="O78" s="61" t="s">
        <v>470</v>
      </c>
      <c r="P78" s="60" t="s">
        <v>471</v>
      </c>
      <c r="Q78" s="60"/>
      <c r="R78" s="54"/>
      <c r="S78" s="54" t="s">
        <v>472</v>
      </c>
      <c r="T78" s="54"/>
      <c r="U78" s="54"/>
      <c r="V78" s="67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</row>
    <row r="79" spans="1:78" s="68" customFormat="1" ht="36" x14ac:dyDescent="0.15">
      <c r="A79" s="54">
        <v>78</v>
      </c>
      <c r="B79" s="54">
        <v>1</v>
      </c>
      <c r="C79" s="54" t="s">
        <v>436</v>
      </c>
      <c r="D79" s="54">
        <v>571</v>
      </c>
      <c r="E79" s="54">
        <v>5</v>
      </c>
      <c r="F79" s="54" t="s">
        <v>437</v>
      </c>
      <c r="G79" s="54" t="s">
        <v>515</v>
      </c>
      <c r="H79" s="61" t="s">
        <v>529</v>
      </c>
      <c r="I79" s="54" t="s">
        <v>530</v>
      </c>
      <c r="J79" s="61" t="s">
        <v>531</v>
      </c>
      <c r="K79" s="54" t="s">
        <v>427</v>
      </c>
      <c r="L79" s="54" t="s">
        <v>431</v>
      </c>
      <c r="M79" s="54" t="s">
        <v>457</v>
      </c>
      <c r="N79" s="54" t="s">
        <v>532</v>
      </c>
      <c r="O79" s="61" t="s">
        <v>519</v>
      </c>
      <c r="P79" s="71">
        <v>30.95</v>
      </c>
      <c r="Q79" s="71">
        <v>-6.6252777777778</v>
      </c>
      <c r="R79" s="54"/>
      <c r="S79" s="73"/>
      <c r="T79" s="54"/>
      <c r="U79" s="54"/>
      <c r="V79" s="60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</row>
    <row r="80" spans="1:78" ht="36" x14ac:dyDescent="0.15">
      <c r="A80" s="54">
        <v>79</v>
      </c>
      <c r="B80" s="54">
        <v>1</v>
      </c>
      <c r="C80" s="54" t="s">
        <v>436</v>
      </c>
      <c r="D80" s="54">
        <v>571</v>
      </c>
      <c r="E80" s="54">
        <v>5</v>
      </c>
      <c r="F80" s="54" t="s">
        <v>437</v>
      </c>
      <c r="G80" s="54" t="s">
        <v>515</v>
      </c>
      <c r="H80" s="61" t="s">
        <v>556</v>
      </c>
      <c r="I80" s="54" t="s">
        <v>557</v>
      </c>
      <c r="J80" s="61" t="s">
        <v>465</v>
      </c>
      <c r="K80" s="54" t="s">
        <v>427</v>
      </c>
      <c r="L80" s="54" t="s">
        <v>431</v>
      </c>
      <c r="M80" s="54" t="s">
        <v>457</v>
      </c>
      <c r="N80" s="54" t="s">
        <v>558</v>
      </c>
      <c r="O80" s="61" t="s">
        <v>519</v>
      </c>
      <c r="P80" s="71">
        <v>30.811805555555555</v>
      </c>
      <c r="Q80" s="71">
        <v>-6.3426388888889003</v>
      </c>
      <c r="S80" s="73"/>
    </row>
    <row r="81" spans="1:78" s="63" customFormat="1" ht="24" x14ac:dyDescent="0.15">
      <c r="A81" s="54">
        <v>80</v>
      </c>
      <c r="B81" s="54"/>
      <c r="C81" s="54" t="s">
        <v>436</v>
      </c>
      <c r="D81" s="54">
        <v>571</v>
      </c>
      <c r="E81" s="54">
        <v>8</v>
      </c>
      <c r="F81" s="54" t="s">
        <v>437</v>
      </c>
      <c r="G81" s="54" t="s">
        <v>1657</v>
      </c>
      <c r="H81" s="61"/>
      <c r="I81" s="54" t="s">
        <v>1660</v>
      </c>
      <c r="J81" s="78" t="s">
        <v>656</v>
      </c>
      <c r="K81" s="54" t="s">
        <v>427</v>
      </c>
      <c r="L81" s="54"/>
      <c r="M81" s="54"/>
      <c r="N81" s="54"/>
      <c r="O81" s="61" t="s">
        <v>1659</v>
      </c>
      <c r="P81" s="60"/>
      <c r="Q81" s="60"/>
      <c r="R81" s="54"/>
      <c r="S81" s="60"/>
      <c r="T81" s="54"/>
      <c r="U81" s="54"/>
      <c r="V81" s="60"/>
      <c r="W81" s="54"/>
      <c r="X81" s="54"/>
      <c r="Y81" s="54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</row>
    <row r="82" spans="1:78" s="68" customFormat="1" ht="36" x14ac:dyDescent="0.15">
      <c r="A82" s="54">
        <v>81</v>
      </c>
      <c r="B82" s="54"/>
      <c r="C82" s="63" t="s">
        <v>436</v>
      </c>
      <c r="D82" s="54">
        <v>571</v>
      </c>
      <c r="E82" s="54">
        <v>22</v>
      </c>
      <c r="F82" s="54" t="s">
        <v>437</v>
      </c>
      <c r="G82" s="54" t="s">
        <v>501</v>
      </c>
      <c r="H82" s="61"/>
      <c r="I82" s="54" t="s">
        <v>1697</v>
      </c>
      <c r="J82" s="61" t="s">
        <v>451</v>
      </c>
      <c r="K82" s="54" t="s">
        <v>427</v>
      </c>
      <c r="L82" s="54"/>
      <c r="M82" s="54"/>
      <c r="N82" s="54"/>
      <c r="O82" s="61" t="s">
        <v>1693</v>
      </c>
      <c r="P82" s="60"/>
      <c r="Q82" s="60"/>
      <c r="R82" s="54"/>
      <c r="S82" s="54" t="s">
        <v>1694</v>
      </c>
      <c r="T82" s="54"/>
      <c r="U82" s="54"/>
      <c r="V82" s="67"/>
    </row>
    <row r="83" spans="1:78" s="68" customFormat="1" ht="36" x14ac:dyDescent="0.15">
      <c r="A83" s="54">
        <v>82</v>
      </c>
      <c r="B83" s="63"/>
      <c r="C83" s="63" t="s">
        <v>436</v>
      </c>
      <c r="D83" s="63">
        <v>571</v>
      </c>
      <c r="E83" s="63">
        <v>8</v>
      </c>
      <c r="F83" s="63" t="s">
        <v>437</v>
      </c>
      <c r="G83" s="63" t="s">
        <v>453</v>
      </c>
      <c r="H83" s="64"/>
      <c r="I83" s="63" t="s">
        <v>1700</v>
      </c>
      <c r="J83" s="64" t="s">
        <v>465</v>
      </c>
      <c r="K83" s="63" t="s">
        <v>427</v>
      </c>
      <c r="L83" s="63"/>
      <c r="M83" s="63"/>
      <c r="N83" s="63"/>
      <c r="O83" s="64" t="s">
        <v>470</v>
      </c>
      <c r="P83" s="65"/>
      <c r="Q83" s="65"/>
      <c r="R83" s="63"/>
      <c r="S83" s="63" t="s">
        <v>1699</v>
      </c>
      <c r="T83" s="63"/>
      <c r="U83" s="63"/>
      <c r="V83" s="107"/>
      <c r="W83" s="108"/>
      <c r="X83" s="108"/>
      <c r="Y83" s="108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</row>
    <row r="84" spans="1:78" s="68" customFormat="1" ht="48" x14ac:dyDescent="0.15">
      <c r="A84" s="54">
        <v>83</v>
      </c>
      <c r="B84" s="54">
        <v>1</v>
      </c>
      <c r="C84" s="54" t="s">
        <v>436</v>
      </c>
      <c r="D84" s="54">
        <v>572</v>
      </c>
      <c r="E84" s="54">
        <v>5</v>
      </c>
      <c r="F84" s="54" t="s">
        <v>437</v>
      </c>
      <c r="G84" s="54" t="s">
        <v>493</v>
      </c>
      <c r="H84" s="61" t="s">
        <v>454</v>
      </c>
      <c r="I84" s="54" t="s">
        <v>497</v>
      </c>
      <c r="J84" s="61" t="s">
        <v>430</v>
      </c>
      <c r="K84" s="54" t="s">
        <v>427</v>
      </c>
      <c r="L84" s="54" t="s">
        <v>431</v>
      </c>
      <c r="M84" s="54" t="s">
        <v>432</v>
      </c>
      <c r="N84" s="54" t="s">
        <v>498</v>
      </c>
      <c r="O84" s="61" t="s">
        <v>499</v>
      </c>
      <c r="P84" s="70">
        <v>31.38</v>
      </c>
      <c r="Q84" s="70">
        <v>-5.74</v>
      </c>
      <c r="R84" s="54"/>
      <c r="S84" s="60" t="s">
        <v>500</v>
      </c>
      <c r="T84" s="54"/>
      <c r="U84" s="54"/>
      <c r="V84" s="60"/>
      <c r="W84" s="54"/>
      <c r="X84" s="54"/>
      <c r="Y84" s="54"/>
    </row>
    <row r="85" spans="1:78" s="68" customFormat="1" ht="48" x14ac:dyDescent="0.15">
      <c r="A85" s="54">
        <v>84</v>
      </c>
      <c r="B85" s="54"/>
      <c r="C85" s="54" t="s">
        <v>436</v>
      </c>
      <c r="D85" s="54">
        <v>572</v>
      </c>
      <c r="E85" s="54">
        <v>5</v>
      </c>
      <c r="F85" s="54" t="s">
        <v>437</v>
      </c>
      <c r="G85" s="54" t="s">
        <v>493</v>
      </c>
      <c r="H85" s="61"/>
      <c r="I85" s="54" t="s">
        <v>662</v>
      </c>
      <c r="J85" s="61" t="s">
        <v>430</v>
      </c>
      <c r="K85" s="54" t="s">
        <v>427</v>
      </c>
      <c r="L85" s="54"/>
      <c r="M85" s="54"/>
      <c r="N85" s="54"/>
      <c r="O85" s="61" t="s">
        <v>661</v>
      </c>
      <c r="P85" s="76">
        <v>30.4</v>
      </c>
      <c r="Q85" s="76">
        <v>-6.5</v>
      </c>
      <c r="R85" s="54"/>
      <c r="S85" s="54" t="s">
        <v>618</v>
      </c>
      <c r="T85" s="54"/>
      <c r="U85" s="54"/>
      <c r="V85" s="60"/>
      <c r="W85" s="54"/>
      <c r="X85" s="54"/>
      <c r="Y85" s="54"/>
    </row>
    <row r="86" spans="1:78" s="68" customFormat="1" ht="48" x14ac:dyDescent="0.15">
      <c r="A86" s="54">
        <v>85</v>
      </c>
      <c r="B86" s="54"/>
      <c r="C86" s="54" t="s">
        <v>436</v>
      </c>
      <c r="D86" s="54">
        <v>572</v>
      </c>
      <c r="E86" s="54">
        <v>6</v>
      </c>
      <c r="F86" s="54" t="s">
        <v>437</v>
      </c>
      <c r="G86" s="54" t="s">
        <v>493</v>
      </c>
      <c r="H86" s="61"/>
      <c r="I86" s="54" t="s">
        <v>663</v>
      </c>
      <c r="J86" s="61" t="s">
        <v>664</v>
      </c>
      <c r="K86" s="54" t="s">
        <v>427</v>
      </c>
      <c r="L86" s="54"/>
      <c r="M86" s="54"/>
      <c r="N86" s="54"/>
      <c r="O86" s="61" t="s">
        <v>665</v>
      </c>
      <c r="P86" s="76">
        <v>30.4</v>
      </c>
      <c r="Q86" s="76">
        <v>-6.5</v>
      </c>
      <c r="R86" s="54"/>
      <c r="S86" s="54" t="s">
        <v>618</v>
      </c>
      <c r="T86" s="54"/>
      <c r="U86" s="54"/>
      <c r="V86" s="60"/>
      <c r="W86" s="54"/>
      <c r="X86" s="54"/>
      <c r="Y86" s="54"/>
    </row>
    <row r="87" spans="1:78" s="68" customFormat="1" ht="36" x14ac:dyDescent="0.15">
      <c r="A87" s="54">
        <v>86</v>
      </c>
      <c r="B87" s="54">
        <v>1</v>
      </c>
      <c r="C87" s="54" t="s">
        <v>436</v>
      </c>
      <c r="D87" s="54">
        <v>572</v>
      </c>
      <c r="E87" s="54">
        <v>5</v>
      </c>
      <c r="F87" s="54" t="s">
        <v>437</v>
      </c>
      <c r="G87" s="54" t="s">
        <v>677</v>
      </c>
      <c r="H87" s="61" t="s">
        <v>678</v>
      </c>
      <c r="I87" s="54" t="s">
        <v>679</v>
      </c>
      <c r="J87" s="61" t="s">
        <v>680</v>
      </c>
      <c r="K87" s="54" t="s">
        <v>427</v>
      </c>
      <c r="L87" s="54" t="s">
        <v>596</v>
      </c>
      <c r="M87" s="54" t="s">
        <v>443</v>
      </c>
      <c r="N87" s="54" t="s">
        <v>681</v>
      </c>
      <c r="O87" s="61" t="s">
        <v>598</v>
      </c>
      <c r="P87" s="70">
        <v>30.33</v>
      </c>
      <c r="Q87" s="70">
        <v>-7.79</v>
      </c>
      <c r="R87" s="54"/>
      <c r="S87" s="54" t="s">
        <v>599</v>
      </c>
      <c r="T87" s="54"/>
      <c r="U87" s="54"/>
      <c r="V87" s="60"/>
      <c r="W87" s="54"/>
      <c r="X87" s="54"/>
      <c r="Y87" s="54"/>
    </row>
    <row r="88" spans="1:78" s="68" customFormat="1" ht="36" x14ac:dyDescent="0.15">
      <c r="A88" s="54">
        <v>87</v>
      </c>
      <c r="B88" s="54">
        <v>1</v>
      </c>
      <c r="C88" s="54" t="s">
        <v>436</v>
      </c>
      <c r="D88" s="54">
        <v>574</v>
      </c>
      <c r="E88" s="54">
        <v>5</v>
      </c>
      <c r="F88" s="54" t="s">
        <v>437</v>
      </c>
      <c r="G88" s="54" t="s">
        <v>453</v>
      </c>
      <c r="H88" s="61" t="s">
        <v>454</v>
      </c>
      <c r="I88" s="54" t="s">
        <v>462</v>
      </c>
      <c r="J88" s="61" t="s">
        <v>456</v>
      </c>
      <c r="K88" s="54" t="s">
        <v>427</v>
      </c>
      <c r="L88" s="54" t="s">
        <v>431</v>
      </c>
      <c r="M88" s="54" t="s">
        <v>457</v>
      </c>
      <c r="N88" s="54" t="s">
        <v>463</v>
      </c>
      <c r="O88" s="61" t="s">
        <v>459</v>
      </c>
      <c r="P88" s="60" t="s">
        <v>460</v>
      </c>
      <c r="Q88" s="60" t="s">
        <v>460</v>
      </c>
      <c r="R88" s="54"/>
      <c r="S88" s="54" t="s">
        <v>461</v>
      </c>
      <c r="T88" s="54"/>
      <c r="U88" s="54"/>
      <c r="V88" s="60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</row>
    <row r="89" spans="1:78" s="68" customFormat="1" ht="36" x14ac:dyDescent="0.15">
      <c r="A89" s="54">
        <v>88</v>
      </c>
      <c r="B89" s="54">
        <v>1</v>
      </c>
      <c r="C89" s="54" t="s">
        <v>436</v>
      </c>
      <c r="D89" s="54">
        <v>574</v>
      </c>
      <c r="E89" s="54">
        <v>7</v>
      </c>
      <c r="F89" s="54" t="s">
        <v>437</v>
      </c>
      <c r="G89" s="54" t="s">
        <v>515</v>
      </c>
      <c r="H89" s="61" t="s">
        <v>537</v>
      </c>
      <c r="I89" s="54" t="s">
        <v>538</v>
      </c>
      <c r="J89" s="61" t="s">
        <v>539</v>
      </c>
      <c r="K89" s="54" t="s">
        <v>427</v>
      </c>
      <c r="L89" s="54" t="s">
        <v>431</v>
      </c>
      <c r="M89" s="54" t="s">
        <v>457</v>
      </c>
      <c r="N89" s="54" t="s">
        <v>540</v>
      </c>
      <c r="O89" s="61" t="s">
        <v>519</v>
      </c>
      <c r="P89" s="69">
        <v>30.933890000000002</v>
      </c>
      <c r="Q89" s="69">
        <v>-6.6008300000000002</v>
      </c>
      <c r="R89" s="54"/>
      <c r="S89" s="75"/>
      <c r="T89" s="54"/>
      <c r="U89" s="54"/>
      <c r="V89" s="60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</row>
    <row r="90" spans="1:78" s="68" customFormat="1" ht="36" x14ac:dyDescent="0.15">
      <c r="A90" s="54">
        <v>89</v>
      </c>
      <c r="B90" s="54">
        <v>1</v>
      </c>
      <c r="C90" s="54" t="s">
        <v>436</v>
      </c>
      <c r="D90" s="54">
        <v>574</v>
      </c>
      <c r="E90" s="54">
        <v>9</v>
      </c>
      <c r="F90" s="54" t="s">
        <v>437</v>
      </c>
      <c r="G90" s="54" t="s">
        <v>515</v>
      </c>
      <c r="H90" s="61" t="s">
        <v>549</v>
      </c>
      <c r="I90" s="54" t="s">
        <v>550</v>
      </c>
      <c r="J90" s="61" t="s">
        <v>551</v>
      </c>
      <c r="K90" s="54" t="s">
        <v>427</v>
      </c>
      <c r="L90" s="54" t="s">
        <v>431</v>
      </c>
      <c r="M90" s="54" t="s">
        <v>457</v>
      </c>
      <c r="N90" s="54" t="s">
        <v>552</v>
      </c>
      <c r="O90" s="61" t="s">
        <v>519</v>
      </c>
      <c r="P90" s="71">
        <v>30.847944444444444</v>
      </c>
      <c r="Q90" s="71">
        <v>-6.3920833333333</v>
      </c>
      <c r="R90" s="54"/>
      <c r="S90" s="73"/>
      <c r="T90" s="54"/>
      <c r="U90" s="54"/>
      <c r="V90" s="60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</row>
    <row r="91" spans="1:78" s="68" customFormat="1" ht="24" x14ac:dyDescent="0.15">
      <c r="A91" s="54">
        <v>90</v>
      </c>
      <c r="B91" s="54">
        <v>1</v>
      </c>
      <c r="C91" s="54" t="s">
        <v>436</v>
      </c>
      <c r="D91" s="54">
        <v>575</v>
      </c>
      <c r="E91" s="54">
        <v>4</v>
      </c>
      <c r="F91" s="54" t="s">
        <v>437</v>
      </c>
      <c r="G91" s="54" t="s">
        <v>769</v>
      </c>
      <c r="H91" s="61" t="s">
        <v>770</v>
      </c>
      <c r="I91" s="54" t="s">
        <v>771</v>
      </c>
      <c r="J91" s="61" t="s">
        <v>451</v>
      </c>
      <c r="K91" s="54" t="s">
        <v>427</v>
      </c>
      <c r="L91" s="54" t="s">
        <v>431</v>
      </c>
      <c r="M91" s="54" t="s">
        <v>457</v>
      </c>
      <c r="N91" s="54" t="s">
        <v>444</v>
      </c>
      <c r="O91" s="61" t="s">
        <v>772</v>
      </c>
      <c r="P91" s="76">
        <v>28.5</v>
      </c>
      <c r="Q91" s="76">
        <v>-10.5</v>
      </c>
      <c r="R91" s="54"/>
      <c r="S91" s="60" t="s">
        <v>773</v>
      </c>
      <c r="T91" s="54"/>
      <c r="U91" s="54"/>
      <c r="V91" s="60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</row>
    <row r="92" spans="1:78" s="68" customFormat="1" ht="36" x14ac:dyDescent="0.15">
      <c r="A92" s="54">
        <v>91</v>
      </c>
      <c r="B92" s="54">
        <v>1</v>
      </c>
      <c r="C92" s="54" t="s">
        <v>436</v>
      </c>
      <c r="D92" s="54">
        <v>575</v>
      </c>
      <c r="E92" s="54">
        <v>8</v>
      </c>
      <c r="F92" s="54" t="s">
        <v>437</v>
      </c>
      <c r="G92" s="54" t="s">
        <v>466</v>
      </c>
      <c r="H92" s="61" t="s">
        <v>1706</v>
      </c>
      <c r="I92" s="54" t="s">
        <v>1707</v>
      </c>
      <c r="J92" s="61" t="s">
        <v>430</v>
      </c>
      <c r="K92" s="54" t="s">
        <v>427</v>
      </c>
      <c r="L92" s="54" t="s">
        <v>431</v>
      </c>
      <c r="M92" s="54" t="s">
        <v>432</v>
      </c>
      <c r="N92" s="54" t="s">
        <v>469</v>
      </c>
      <c r="O92" s="61" t="s">
        <v>470</v>
      </c>
      <c r="P92" s="60"/>
      <c r="Q92" s="60"/>
      <c r="R92" s="54"/>
      <c r="S92" s="54" t="s">
        <v>1708</v>
      </c>
      <c r="T92" s="54"/>
      <c r="U92" s="54"/>
      <c r="V92" s="67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</row>
    <row r="93" spans="1:78" s="68" customFormat="1" ht="36" x14ac:dyDescent="0.15">
      <c r="A93" s="54">
        <v>92</v>
      </c>
      <c r="B93" s="54"/>
      <c r="C93" s="54" t="s">
        <v>436</v>
      </c>
      <c r="D93" s="54">
        <v>576</v>
      </c>
      <c r="E93" s="54">
        <v>5</v>
      </c>
      <c r="F93" s="54" t="s">
        <v>437</v>
      </c>
      <c r="G93" s="54" t="s">
        <v>489</v>
      </c>
      <c r="H93" s="61" t="s">
        <v>454</v>
      </c>
      <c r="I93" s="54" t="s">
        <v>508</v>
      </c>
      <c r="J93" s="61" t="s">
        <v>451</v>
      </c>
      <c r="K93" s="54" t="s">
        <v>427</v>
      </c>
      <c r="L93" s="54" t="s">
        <v>431</v>
      </c>
      <c r="M93" s="54" t="s">
        <v>457</v>
      </c>
      <c r="N93" s="54" t="s">
        <v>509</v>
      </c>
      <c r="O93" s="61" t="s">
        <v>510</v>
      </c>
      <c r="P93" s="71">
        <v>31.160055555555555</v>
      </c>
      <c r="Q93" s="71">
        <v>-7.1332222222222201</v>
      </c>
      <c r="R93" s="54"/>
      <c r="S93" s="72"/>
      <c r="T93" s="54"/>
      <c r="U93" s="54"/>
      <c r="V93" s="60"/>
      <c r="W93" s="54"/>
      <c r="X93" s="54"/>
      <c r="Y93" s="54"/>
    </row>
    <row r="94" spans="1:78" s="68" customFormat="1" ht="36" x14ac:dyDescent="0.15">
      <c r="A94" s="54">
        <v>93</v>
      </c>
      <c r="B94" s="54">
        <v>1</v>
      </c>
      <c r="C94" s="54" t="s">
        <v>436</v>
      </c>
      <c r="D94" s="54">
        <v>576</v>
      </c>
      <c r="E94" s="54">
        <v>5</v>
      </c>
      <c r="F94" s="54" t="s">
        <v>437</v>
      </c>
      <c r="G94" s="54" t="s">
        <v>489</v>
      </c>
      <c r="H94" s="61" t="s">
        <v>709</v>
      </c>
      <c r="I94" s="54" t="s">
        <v>710</v>
      </c>
      <c r="J94" s="61" t="s">
        <v>430</v>
      </c>
      <c r="K94" s="54" t="s">
        <v>427</v>
      </c>
      <c r="L94" s="54" t="s">
        <v>431</v>
      </c>
      <c r="M94" s="54" t="s">
        <v>457</v>
      </c>
      <c r="N94" s="54" t="s">
        <v>532</v>
      </c>
      <c r="O94" s="61" t="s">
        <v>519</v>
      </c>
      <c r="P94" s="69">
        <v>30.150279999999999</v>
      </c>
      <c r="Q94" s="69">
        <v>-6.1332199999999997</v>
      </c>
      <c r="R94" s="54"/>
      <c r="S94" s="75"/>
      <c r="T94" s="54"/>
      <c r="U94" s="54"/>
      <c r="V94" s="60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</row>
    <row r="95" spans="1:78" s="68" customFormat="1" ht="36" x14ac:dyDescent="0.15">
      <c r="A95" s="54">
        <v>94</v>
      </c>
      <c r="B95" s="54"/>
      <c r="C95" s="54" t="s">
        <v>436</v>
      </c>
      <c r="D95" s="54">
        <v>577</v>
      </c>
      <c r="E95" s="54">
        <v>6</v>
      </c>
      <c r="F95" s="54" t="s">
        <v>437</v>
      </c>
      <c r="G95" s="54" t="s">
        <v>1624</v>
      </c>
      <c r="H95" s="61" t="s">
        <v>1709</v>
      </c>
      <c r="I95" s="54" t="s">
        <v>1710</v>
      </c>
      <c r="J95" s="61" t="s">
        <v>465</v>
      </c>
      <c r="K95" s="54" t="s">
        <v>427</v>
      </c>
      <c r="L95" s="54" t="s">
        <v>431</v>
      </c>
      <c r="M95" s="54" t="s">
        <v>432</v>
      </c>
      <c r="N95" s="54" t="s">
        <v>469</v>
      </c>
      <c r="O95" s="61" t="s">
        <v>470</v>
      </c>
      <c r="P95" s="60"/>
      <c r="Q95" s="60"/>
      <c r="R95" s="54"/>
      <c r="S95" s="54" t="s">
        <v>472</v>
      </c>
      <c r="T95" s="54"/>
      <c r="U95" s="54"/>
      <c r="V95" s="67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</row>
    <row r="96" spans="1:78" s="68" customFormat="1" ht="84" x14ac:dyDescent="0.15">
      <c r="A96" s="54">
        <v>95</v>
      </c>
      <c r="B96" s="54">
        <v>1</v>
      </c>
      <c r="C96" s="54" t="s">
        <v>436</v>
      </c>
      <c r="D96" s="54">
        <v>578.5</v>
      </c>
      <c r="E96" s="54">
        <v>1.2</v>
      </c>
      <c r="F96" s="54" t="s">
        <v>437</v>
      </c>
      <c r="G96" s="54" t="s">
        <v>564</v>
      </c>
      <c r="H96" s="61" t="s">
        <v>671</v>
      </c>
      <c r="I96" s="54" t="s">
        <v>672</v>
      </c>
      <c r="J96" s="61" t="s">
        <v>430</v>
      </c>
      <c r="K96" s="54" t="s">
        <v>427</v>
      </c>
      <c r="L96" s="54" t="s">
        <v>431</v>
      </c>
      <c r="M96" s="54" t="s">
        <v>457</v>
      </c>
      <c r="N96" s="54" t="s">
        <v>673</v>
      </c>
      <c r="O96" s="61" t="s">
        <v>674</v>
      </c>
      <c r="P96" s="60">
        <v>30.372160000000001</v>
      </c>
      <c r="Q96" s="60">
        <v>-6.4883300000000004</v>
      </c>
      <c r="R96" s="54"/>
      <c r="S96" s="60"/>
      <c r="T96" s="54"/>
      <c r="U96" s="54"/>
      <c r="V96" s="60"/>
      <c r="W96" s="54"/>
      <c r="X96" s="54"/>
      <c r="Y96" s="54"/>
    </row>
    <row r="97" spans="1:78" s="68" customFormat="1" ht="36" x14ac:dyDescent="0.15">
      <c r="A97" s="54">
        <v>96</v>
      </c>
      <c r="B97" s="54"/>
      <c r="C97" s="54" t="s">
        <v>688</v>
      </c>
      <c r="D97" s="54">
        <v>578.79999999999995</v>
      </c>
      <c r="E97" s="54">
        <v>3.8</v>
      </c>
      <c r="F97" s="54" t="s">
        <v>437</v>
      </c>
      <c r="H97" s="61"/>
      <c r="I97" s="54" t="s">
        <v>1621</v>
      </c>
      <c r="J97" s="61"/>
      <c r="K97" s="54" t="s">
        <v>427</v>
      </c>
      <c r="L97" s="54" t="s">
        <v>596</v>
      </c>
      <c r="M97" s="54" t="s">
        <v>443</v>
      </c>
      <c r="N97" s="54" t="s">
        <v>1622</v>
      </c>
      <c r="O97" s="61" t="s">
        <v>1623</v>
      </c>
      <c r="P97" s="69"/>
      <c r="Q97" s="69"/>
      <c r="R97" s="54"/>
      <c r="S97" s="60"/>
      <c r="T97" s="54"/>
      <c r="U97" s="54"/>
      <c r="V97" s="60"/>
      <c r="W97" s="54"/>
      <c r="X97" s="54"/>
      <c r="Y97" s="54"/>
    </row>
    <row r="98" spans="1:78" s="68" customFormat="1" ht="36" x14ac:dyDescent="0.15">
      <c r="A98" s="54">
        <v>97</v>
      </c>
      <c r="B98" s="54">
        <v>1</v>
      </c>
      <c r="C98" s="54" t="s">
        <v>436</v>
      </c>
      <c r="D98" s="54">
        <v>579</v>
      </c>
      <c r="E98" s="54">
        <v>3</v>
      </c>
      <c r="F98" s="54" t="s">
        <v>437</v>
      </c>
      <c r="G98" s="54" t="s">
        <v>782</v>
      </c>
      <c r="H98" s="61" t="s">
        <v>783</v>
      </c>
      <c r="I98" s="54" t="s">
        <v>784</v>
      </c>
      <c r="J98" s="61" t="s">
        <v>451</v>
      </c>
      <c r="K98" s="54" t="s">
        <v>427</v>
      </c>
      <c r="L98" s="54" t="s">
        <v>596</v>
      </c>
      <c r="M98" s="54" t="s">
        <v>443</v>
      </c>
      <c r="N98" s="54" t="s">
        <v>463</v>
      </c>
      <c r="O98" s="61" t="s">
        <v>504</v>
      </c>
      <c r="P98" s="69">
        <v>28.4436</v>
      </c>
      <c r="Q98" s="69">
        <v>-10.7376</v>
      </c>
      <c r="R98" s="54"/>
      <c r="S98" s="60"/>
      <c r="T98" s="54"/>
      <c r="U98" s="54"/>
      <c r="V98" s="60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</row>
    <row r="99" spans="1:78" s="68" customFormat="1" ht="36" x14ac:dyDescent="0.15">
      <c r="A99" s="54">
        <v>98</v>
      </c>
      <c r="B99" s="54"/>
      <c r="C99" s="54" t="s">
        <v>688</v>
      </c>
      <c r="D99" s="63">
        <v>579</v>
      </c>
      <c r="E99" s="63">
        <v>7</v>
      </c>
      <c r="F99" s="54" t="s">
        <v>437</v>
      </c>
      <c r="G99" s="54"/>
      <c r="H99" s="61"/>
      <c r="I99" s="54" t="s">
        <v>1632</v>
      </c>
      <c r="J99" s="61"/>
      <c r="K99" s="54" t="s">
        <v>427</v>
      </c>
      <c r="L99" s="54" t="s">
        <v>1633</v>
      </c>
      <c r="M99" s="54" t="s">
        <v>443</v>
      </c>
      <c r="N99" s="54" t="s">
        <v>1622</v>
      </c>
      <c r="O99" s="61" t="s">
        <v>1634</v>
      </c>
      <c r="P99" s="69"/>
      <c r="Q99" s="69"/>
      <c r="R99" s="88"/>
      <c r="S99" s="60"/>
      <c r="T99" s="54"/>
      <c r="U99" s="54"/>
      <c r="V99" s="60"/>
      <c r="W99" s="54"/>
      <c r="X99" s="54"/>
      <c r="Y99" s="54"/>
    </row>
    <row r="100" spans="1:78" s="68" customFormat="1" ht="36" x14ac:dyDescent="0.15">
      <c r="A100" s="54">
        <v>99</v>
      </c>
      <c r="B100" s="54"/>
      <c r="C100" s="54" t="s">
        <v>688</v>
      </c>
      <c r="D100" s="63">
        <v>579</v>
      </c>
      <c r="E100" s="63">
        <v>7</v>
      </c>
      <c r="F100" s="54" t="s">
        <v>437</v>
      </c>
      <c r="G100" s="54"/>
      <c r="H100" s="61"/>
      <c r="I100" s="54" t="s">
        <v>1635</v>
      </c>
      <c r="J100" s="61"/>
      <c r="K100" s="54" t="s">
        <v>427</v>
      </c>
      <c r="L100" s="54" t="s">
        <v>1633</v>
      </c>
      <c r="M100" s="54" t="s">
        <v>443</v>
      </c>
      <c r="N100" s="54" t="s">
        <v>1622</v>
      </c>
      <c r="O100" s="61" t="s">
        <v>1634</v>
      </c>
      <c r="P100" s="69"/>
      <c r="Q100" s="69"/>
      <c r="R100" s="88"/>
      <c r="S100" s="60"/>
      <c r="T100" s="54"/>
      <c r="U100" s="54"/>
      <c r="V100" s="60"/>
      <c r="W100" s="54"/>
      <c r="X100" s="54"/>
      <c r="Y100" s="54"/>
    </row>
    <row r="101" spans="1:78" s="68" customFormat="1" ht="36" x14ac:dyDescent="0.15">
      <c r="A101" s="54">
        <v>100</v>
      </c>
      <c r="B101" s="54"/>
      <c r="C101" s="54" t="s">
        <v>436</v>
      </c>
      <c r="D101" s="54">
        <v>579</v>
      </c>
      <c r="E101" s="54">
        <v>7</v>
      </c>
      <c r="F101" s="54" t="s">
        <v>437</v>
      </c>
      <c r="G101" s="54" t="s">
        <v>1624</v>
      </c>
      <c r="H101" s="61" t="s">
        <v>1711</v>
      </c>
      <c r="I101" s="54" t="s">
        <v>1712</v>
      </c>
      <c r="J101" s="61" t="s">
        <v>451</v>
      </c>
      <c r="K101" s="54" t="s">
        <v>427</v>
      </c>
      <c r="L101" s="54" t="s">
        <v>431</v>
      </c>
      <c r="M101" s="54" t="s">
        <v>432</v>
      </c>
      <c r="N101" s="54" t="s">
        <v>469</v>
      </c>
      <c r="O101" s="61" t="s">
        <v>470</v>
      </c>
      <c r="P101" s="60"/>
      <c r="Q101" s="60"/>
      <c r="R101" s="54"/>
      <c r="S101" s="54" t="s">
        <v>472</v>
      </c>
      <c r="T101" s="54"/>
      <c r="U101" s="54"/>
      <c r="V101" s="67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</row>
    <row r="102" spans="1:78" s="81" customFormat="1" ht="36" x14ac:dyDescent="0.15">
      <c r="A102" s="54">
        <v>101</v>
      </c>
      <c r="B102" s="54"/>
      <c r="C102" s="54" t="s">
        <v>436</v>
      </c>
      <c r="D102" s="54">
        <v>579</v>
      </c>
      <c r="E102" s="54">
        <v>7</v>
      </c>
      <c r="F102" s="54" t="s">
        <v>437</v>
      </c>
      <c r="G102" s="54" t="s">
        <v>466</v>
      </c>
      <c r="H102" s="61" t="s">
        <v>1713</v>
      </c>
      <c r="I102" s="54" t="s">
        <v>1714</v>
      </c>
      <c r="J102" s="61" t="s">
        <v>609</v>
      </c>
      <c r="K102" s="54" t="s">
        <v>427</v>
      </c>
      <c r="L102" s="54" t="s">
        <v>431</v>
      </c>
      <c r="M102" s="54" t="s">
        <v>432</v>
      </c>
      <c r="N102" s="54" t="s">
        <v>469</v>
      </c>
      <c r="O102" s="61" t="s">
        <v>470</v>
      </c>
      <c r="P102" s="60"/>
      <c r="Q102" s="60"/>
      <c r="R102" s="54"/>
      <c r="S102" s="54" t="s">
        <v>1708</v>
      </c>
      <c r="T102" s="54"/>
      <c r="U102" s="54"/>
      <c r="V102" s="67"/>
      <c r="W102" s="68"/>
      <c r="X102" s="68"/>
      <c r="Y102" s="68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</row>
    <row r="103" spans="1:78" s="81" customFormat="1" ht="36" x14ac:dyDescent="0.15">
      <c r="A103" s="54">
        <v>102</v>
      </c>
      <c r="B103" s="54">
        <v>1</v>
      </c>
      <c r="C103" s="54" t="s">
        <v>436</v>
      </c>
      <c r="D103" s="54">
        <v>580</v>
      </c>
      <c r="E103" s="54">
        <v>12</v>
      </c>
      <c r="F103" s="54" t="s">
        <v>437</v>
      </c>
      <c r="G103" s="54" t="s">
        <v>453</v>
      </c>
      <c r="H103" s="61" t="s">
        <v>454</v>
      </c>
      <c r="I103" s="54" t="s">
        <v>464</v>
      </c>
      <c r="J103" s="61" t="s">
        <v>465</v>
      </c>
      <c r="K103" s="54" t="s">
        <v>427</v>
      </c>
      <c r="L103" s="54" t="s">
        <v>431</v>
      </c>
      <c r="M103" s="54" t="s">
        <v>457</v>
      </c>
      <c r="N103" s="54" t="s">
        <v>458</v>
      </c>
      <c r="O103" s="61" t="s">
        <v>459</v>
      </c>
      <c r="P103" s="60" t="s">
        <v>460</v>
      </c>
      <c r="Q103" s="60" t="s">
        <v>460</v>
      </c>
      <c r="R103" s="54"/>
      <c r="S103" s="54" t="s">
        <v>461</v>
      </c>
      <c r="T103" s="54"/>
      <c r="U103" s="54"/>
      <c r="V103" s="60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</row>
    <row r="104" spans="1:78" s="81" customFormat="1" ht="36" x14ac:dyDescent="0.15">
      <c r="A104" s="54">
        <v>103</v>
      </c>
      <c r="B104" s="63">
        <v>1</v>
      </c>
      <c r="C104" s="63" t="s">
        <v>436</v>
      </c>
      <c r="D104" s="63">
        <v>583</v>
      </c>
      <c r="E104" s="63">
        <v>11</v>
      </c>
      <c r="F104" s="63" t="s">
        <v>437</v>
      </c>
      <c r="G104" s="63" t="s">
        <v>438</v>
      </c>
      <c r="H104" s="64" t="s">
        <v>1670</v>
      </c>
      <c r="I104" s="63" t="s">
        <v>1671</v>
      </c>
      <c r="J104" s="64" t="s">
        <v>430</v>
      </c>
      <c r="K104" s="63" t="s">
        <v>427</v>
      </c>
      <c r="L104" s="63" t="s">
        <v>442</v>
      </c>
      <c r="M104" s="63" t="s">
        <v>443</v>
      </c>
      <c r="N104" s="63" t="s">
        <v>444</v>
      </c>
      <c r="O104" s="64" t="s">
        <v>1672</v>
      </c>
      <c r="P104" s="65"/>
      <c r="Q104" s="65"/>
      <c r="R104" s="63"/>
      <c r="S104" s="63" t="s">
        <v>447</v>
      </c>
      <c r="T104" s="63"/>
      <c r="U104" s="63"/>
      <c r="V104" s="65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</row>
    <row r="105" spans="1:78" s="81" customFormat="1" ht="36" x14ac:dyDescent="0.15">
      <c r="A105" s="54">
        <v>104</v>
      </c>
      <c r="B105" s="54">
        <v>1</v>
      </c>
      <c r="C105" s="54" t="s">
        <v>436</v>
      </c>
      <c r="D105" s="54">
        <v>586</v>
      </c>
      <c r="E105" s="54">
        <v>15</v>
      </c>
      <c r="F105" s="54" t="s">
        <v>437</v>
      </c>
      <c r="G105" s="54" t="s">
        <v>613</v>
      </c>
      <c r="H105" s="61" t="s">
        <v>625</v>
      </c>
      <c r="I105" s="54" t="s">
        <v>626</v>
      </c>
      <c r="J105" s="61" t="s">
        <v>571</v>
      </c>
      <c r="K105" s="54" t="s">
        <v>427</v>
      </c>
      <c r="L105" s="54" t="s">
        <v>596</v>
      </c>
      <c r="M105" s="54" t="s">
        <v>443</v>
      </c>
      <c r="N105" s="54" t="s">
        <v>627</v>
      </c>
      <c r="O105" s="61" t="s">
        <v>617</v>
      </c>
      <c r="P105" s="76">
        <v>30.4</v>
      </c>
      <c r="Q105" s="76">
        <v>-6.5</v>
      </c>
      <c r="R105" s="54"/>
      <c r="S105" s="54" t="s">
        <v>618</v>
      </c>
      <c r="T105" s="54"/>
      <c r="U105" s="54"/>
      <c r="V105" s="60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</row>
    <row r="106" spans="1:78" s="68" customFormat="1" ht="36" x14ac:dyDescent="0.15">
      <c r="A106" s="54">
        <v>105</v>
      </c>
      <c r="B106" s="54"/>
      <c r="C106" s="54" t="s">
        <v>436</v>
      </c>
      <c r="D106" s="54">
        <v>586</v>
      </c>
      <c r="E106" s="54">
        <v>15</v>
      </c>
      <c r="F106" s="54" t="s">
        <v>437</v>
      </c>
      <c r="G106" s="54" t="s">
        <v>564</v>
      </c>
      <c r="H106" s="61"/>
      <c r="I106" s="54" t="s">
        <v>1651</v>
      </c>
      <c r="J106" s="61" t="s">
        <v>1652</v>
      </c>
      <c r="K106" s="54" t="s">
        <v>427</v>
      </c>
      <c r="L106" s="54" t="s">
        <v>596</v>
      </c>
      <c r="M106" s="54" t="s">
        <v>443</v>
      </c>
      <c r="N106" s="54" t="s">
        <v>469</v>
      </c>
      <c r="O106" s="61" t="s">
        <v>1649</v>
      </c>
      <c r="P106" s="60"/>
      <c r="Q106" s="60"/>
      <c r="R106" s="54"/>
      <c r="S106" s="54" t="s">
        <v>1650</v>
      </c>
      <c r="T106" s="54"/>
      <c r="U106" s="54"/>
      <c r="V106" s="60"/>
      <c r="W106" s="54"/>
      <c r="X106" s="54"/>
      <c r="Y106" s="54"/>
    </row>
    <row r="107" spans="1:78" s="68" customFormat="1" ht="36" x14ac:dyDescent="0.15">
      <c r="A107" s="54">
        <v>106</v>
      </c>
      <c r="B107" s="54"/>
      <c r="C107" s="54" t="s">
        <v>436</v>
      </c>
      <c r="D107" s="54">
        <v>586</v>
      </c>
      <c r="E107" s="54">
        <v>8</v>
      </c>
      <c r="F107" s="54" t="s">
        <v>437</v>
      </c>
      <c r="G107" s="54" t="s">
        <v>466</v>
      </c>
      <c r="H107" s="61" t="s">
        <v>1715</v>
      </c>
      <c r="I107" s="54" t="s">
        <v>1716</v>
      </c>
      <c r="J107" s="61" t="s">
        <v>1233</v>
      </c>
      <c r="K107" s="54" t="s">
        <v>427</v>
      </c>
      <c r="L107" s="54" t="s">
        <v>431</v>
      </c>
      <c r="M107" s="54" t="s">
        <v>432</v>
      </c>
      <c r="N107" s="54" t="s">
        <v>469</v>
      </c>
      <c r="O107" s="61" t="s">
        <v>470</v>
      </c>
      <c r="P107" s="60"/>
      <c r="Q107" s="60"/>
      <c r="R107" s="54"/>
      <c r="S107" s="54" t="s">
        <v>1708</v>
      </c>
      <c r="T107" s="54"/>
      <c r="U107" s="54"/>
      <c r="V107" s="67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</row>
    <row r="108" spans="1:78" s="68" customFormat="1" ht="36" x14ac:dyDescent="0.15">
      <c r="A108" s="54">
        <v>107</v>
      </c>
      <c r="B108" s="54">
        <v>1</v>
      </c>
      <c r="C108" s="54" t="s">
        <v>436</v>
      </c>
      <c r="D108" s="54">
        <v>588</v>
      </c>
      <c r="E108" s="54">
        <v>7</v>
      </c>
      <c r="F108" s="54" t="s">
        <v>437</v>
      </c>
      <c r="G108" s="54" t="s">
        <v>515</v>
      </c>
      <c r="H108" s="61" t="s">
        <v>559</v>
      </c>
      <c r="I108" s="54" t="s">
        <v>560</v>
      </c>
      <c r="J108" s="61" t="s">
        <v>551</v>
      </c>
      <c r="K108" s="54" t="s">
        <v>427</v>
      </c>
      <c r="L108" s="54" t="s">
        <v>431</v>
      </c>
      <c r="M108" s="54" t="s">
        <v>457</v>
      </c>
      <c r="N108" s="54" t="s">
        <v>558</v>
      </c>
      <c r="O108" s="61" t="s">
        <v>519</v>
      </c>
      <c r="P108" s="71">
        <v>30.8074166666667</v>
      </c>
      <c r="Q108" s="71">
        <v>-6.3581944444443996</v>
      </c>
      <c r="R108" s="54"/>
      <c r="S108" s="72"/>
      <c r="T108" s="54"/>
      <c r="U108" s="54"/>
      <c r="V108" s="60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</row>
    <row r="109" spans="1:78" s="68" customFormat="1" ht="60" x14ac:dyDescent="0.15">
      <c r="A109" s="54">
        <v>108</v>
      </c>
      <c r="B109" s="54">
        <v>1</v>
      </c>
      <c r="C109" s="54" t="s">
        <v>436</v>
      </c>
      <c r="D109" s="54">
        <v>589</v>
      </c>
      <c r="E109" s="54">
        <v>10</v>
      </c>
      <c r="F109" s="54" t="s">
        <v>1026</v>
      </c>
      <c r="G109" s="54" t="s">
        <v>1027</v>
      </c>
      <c r="H109" s="61" t="s">
        <v>1058</v>
      </c>
      <c r="I109" s="54" t="s">
        <v>1029</v>
      </c>
      <c r="J109" s="61" t="s">
        <v>1059</v>
      </c>
      <c r="K109" s="54" t="s">
        <v>427</v>
      </c>
      <c r="L109" s="54" t="s">
        <v>431</v>
      </c>
      <c r="M109" s="54" t="s">
        <v>432</v>
      </c>
      <c r="N109" s="54" t="s">
        <v>1060</v>
      </c>
      <c r="O109" s="61" t="s">
        <v>1032</v>
      </c>
      <c r="P109" s="69">
        <v>22.405449999999998</v>
      </c>
      <c r="Q109" s="69">
        <v>-15.60187</v>
      </c>
      <c r="R109" s="54"/>
      <c r="S109" s="60"/>
      <c r="T109" s="54"/>
      <c r="U109" s="54"/>
      <c r="V109" s="60"/>
      <c r="W109" s="54"/>
      <c r="X109" s="54"/>
      <c r="Y109" s="54"/>
    </row>
    <row r="110" spans="1:78" s="68" customFormat="1" ht="36" x14ac:dyDescent="0.15">
      <c r="A110" s="54">
        <v>109</v>
      </c>
      <c r="B110" s="63"/>
      <c r="C110" s="63" t="s">
        <v>436</v>
      </c>
      <c r="D110" s="63">
        <v>595.20000000000005</v>
      </c>
      <c r="E110" s="63">
        <v>3.4</v>
      </c>
      <c r="F110" s="63" t="s">
        <v>437</v>
      </c>
      <c r="G110" s="63" t="s">
        <v>564</v>
      </c>
      <c r="H110" s="64"/>
      <c r="I110" s="63" t="s">
        <v>1684</v>
      </c>
      <c r="J110" s="64" t="s">
        <v>430</v>
      </c>
      <c r="K110" s="63" t="s">
        <v>427</v>
      </c>
      <c r="L110" s="63" t="s">
        <v>431</v>
      </c>
      <c r="M110" s="63" t="s">
        <v>457</v>
      </c>
      <c r="N110" s="63"/>
      <c r="O110" s="64" t="s">
        <v>1685</v>
      </c>
      <c r="P110" s="65"/>
      <c r="Q110" s="65"/>
      <c r="R110" s="63"/>
      <c r="S110" s="63" t="s">
        <v>1686</v>
      </c>
      <c r="T110" s="63"/>
      <c r="U110" s="63"/>
      <c r="V110" s="65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</row>
    <row r="111" spans="1:78" s="68" customFormat="1" ht="36" x14ac:dyDescent="0.15">
      <c r="A111" s="54">
        <v>110</v>
      </c>
      <c r="B111" s="54"/>
      <c r="C111" s="63" t="s">
        <v>436</v>
      </c>
      <c r="D111" s="54">
        <v>596</v>
      </c>
      <c r="E111" s="54">
        <v>20</v>
      </c>
      <c r="F111" s="54" t="s">
        <v>437</v>
      </c>
      <c r="G111" s="54" t="s">
        <v>501</v>
      </c>
      <c r="H111" s="61"/>
      <c r="I111" s="54" t="s">
        <v>1695</v>
      </c>
      <c r="J111" s="61" t="s">
        <v>1573</v>
      </c>
      <c r="K111" s="54" t="s">
        <v>427</v>
      </c>
      <c r="L111" s="54"/>
      <c r="M111" s="54"/>
      <c r="N111" s="54"/>
      <c r="O111" s="61" t="s">
        <v>1693</v>
      </c>
      <c r="P111" s="60"/>
      <c r="Q111" s="60"/>
      <c r="R111" s="54"/>
      <c r="S111" s="54" t="s">
        <v>1694</v>
      </c>
      <c r="T111" s="54"/>
      <c r="U111" s="54"/>
      <c r="V111" s="67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</row>
    <row r="112" spans="1:78" s="68" customFormat="1" ht="36" x14ac:dyDescent="0.15">
      <c r="A112" s="54">
        <v>111</v>
      </c>
      <c r="B112" s="63"/>
      <c r="C112" s="63" t="s">
        <v>436</v>
      </c>
      <c r="D112" s="63">
        <v>596.6</v>
      </c>
      <c r="E112" s="63">
        <v>7.2</v>
      </c>
      <c r="F112" s="63" t="s">
        <v>437</v>
      </c>
      <c r="G112" s="63" t="s">
        <v>564</v>
      </c>
      <c r="H112" s="64"/>
      <c r="I112" s="63" t="s">
        <v>1684</v>
      </c>
      <c r="J112" s="64" t="s">
        <v>430</v>
      </c>
      <c r="K112" s="63" t="s">
        <v>427</v>
      </c>
      <c r="L112" s="63" t="s">
        <v>431</v>
      </c>
      <c r="M112" s="63" t="s">
        <v>457</v>
      </c>
      <c r="N112" s="63"/>
      <c r="O112" s="64" t="s">
        <v>1687</v>
      </c>
      <c r="P112" s="65"/>
      <c r="Q112" s="65"/>
      <c r="R112" s="63"/>
      <c r="S112" s="63" t="s">
        <v>1686</v>
      </c>
      <c r="T112" s="63"/>
      <c r="U112" s="63"/>
      <c r="V112" s="65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</row>
    <row r="113" spans="1:78" s="68" customFormat="1" ht="60" x14ac:dyDescent="0.15">
      <c r="A113" s="54">
        <v>112</v>
      </c>
      <c r="B113" s="54">
        <v>1</v>
      </c>
      <c r="C113" s="54" t="s">
        <v>436</v>
      </c>
      <c r="D113" s="54">
        <v>599</v>
      </c>
      <c r="E113" s="54">
        <v>8</v>
      </c>
      <c r="F113" s="54" t="s">
        <v>831</v>
      </c>
      <c r="G113" s="54" t="s">
        <v>391</v>
      </c>
      <c r="H113" s="61">
        <v>191404014</v>
      </c>
      <c r="I113" s="54" t="s">
        <v>1142</v>
      </c>
      <c r="J113" s="61" t="s">
        <v>1143</v>
      </c>
      <c r="K113" s="54" t="s">
        <v>427</v>
      </c>
      <c r="L113" s="54" t="s">
        <v>431</v>
      </c>
      <c r="M113" s="54" t="s">
        <v>443</v>
      </c>
      <c r="N113" s="54" t="s">
        <v>1144</v>
      </c>
      <c r="O113" s="61" t="s">
        <v>1087</v>
      </c>
      <c r="P113" s="69">
        <v>19.727329999999998</v>
      </c>
      <c r="Q113" s="69">
        <v>-14.599069999999999</v>
      </c>
      <c r="R113" s="54"/>
      <c r="S113" s="60"/>
      <c r="T113" s="54"/>
      <c r="U113" s="54"/>
      <c r="V113" s="60"/>
      <c r="W113" s="54"/>
      <c r="X113" s="54"/>
      <c r="Y113" s="54"/>
    </row>
    <row r="114" spans="1:78" s="68" customFormat="1" ht="60" x14ac:dyDescent="0.15">
      <c r="A114" s="54">
        <v>113</v>
      </c>
      <c r="B114" s="54">
        <v>1</v>
      </c>
      <c r="C114" s="54" t="s">
        <v>436</v>
      </c>
      <c r="D114" s="54">
        <v>602</v>
      </c>
      <c r="E114" s="54">
        <v>2</v>
      </c>
      <c r="F114" s="54" t="s">
        <v>1026</v>
      </c>
      <c r="G114" s="54" t="s">
        <v>1027</v>
      </c>
      <c r="H114" s="61" t="s">
        <v>1053</v>
      </c>
      <c r="I114" s="54" t="s">
        <v>1029</v>
      </c>
      <c r="J114" s="61" t="s">
        <v>1035</v>
      </c>
      <c r="K114" s="54" t="s">
        <v>427</v>
      </c>
      <c r="L114" s="54" t="s">
        <v>431</v>
      </c>
      <c r="M114" s="54" t="s">
        <v>432</v>
      </c>
      <c r="N114" s="54" t="s">
        <v>1054</v>
      </c>
      <c r="O114" s="61" t="s">
        <v>1032</v>
      </c>
      <c r="P114" s="69">
        <v>22.469233333333332</v>
      </c>
      <c r="Q114" s="89">
        <v>-15.89615</v>
      </c>
      <c r="R114" s="54"/>
      <c r="S114" s="90"/>
      <c r="T114" s="54"/>
      <c r="U114" s="54"/>
      <c r="V114" s="54"/>
      <c r="W114" s="54"/>
      <c r="X114" s="54"/>
      <c r="Y114" s="54"/>
    </row>
    <row r="115" spans="1:78" s="68" customFormat="1" ht="36" x14ac:dyDescent="0.15">
      <c r="A115" s="54">
        <v>114</v>
      </c>
      <c r="B115" s="63"/>
      <c r="C115" s="63" t="s">
        <v>436</v>
      </c>
      <c r="D115" s="63">
        <v>602</v>
      </c>
      <c r="E115" s="63">
        <v>6</v>
      </c>
      <c r="F115" s="63" t="s">
        <v>437</v>
      </c>
      <c r="G115" s="63" t="s">
        <v>564</v>
      </c>
      <c r="H115" s="64"/>
      <c r="I115" s="63" t="s">
        <v>1689</v>
      </c>
      <c r="J115" s="64" t="s">
        <v>609</v>
      </c>
      <c r="K115" s="63" t="s">
        <v>427</v>
      </c>
      <c r="L115" s="63"/>
      <c r="M115" s="63"/>
      <c r="N115" s="63"/>
      <c r="O115" s="64" t="s">
        <v>1690</v>
      </c>
      <c r="P115" s="65"/>
      <c r="Q115" s="65"/>
      <c r="R115" s="63"/>
      <c r="S115" s="65"/>
      <c r="T115" s="63"/>
      <c r="U115" s="63"/>
      <c r="V115" s="107"/>
      <c r="W115" s="108"/>
      <c r="X115" s="108"/>
      <c r="Y115" s="108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</row>
    <row r="116" spans="1:78" s="68" customFormat="1" ht="60" x14ac:dyDescent="0.15">
      <c r="A116" s="54">
        <v>115</v>
      </c>
      <c r="B116" s="54">
        <v>1</v>
      </c>
      <c r="C116" s="54" t="s">
        <v>436</v>
      </c>
      <c r="D116" s="54">
        <v>603</v>
      </c>
      <c r="E116" s="54">
        <v>5</v>
      </c>
      <c r="F116" s="54" t="s">
        <v>1026</v>
      </c>
      <c r="G116" s="54" t="s">
        <v>1027</v>
      </c>
      <c r="H116" s="61" t="s">
        <v>1068</v>
      </c>
      <c r="I116" s="54" t="s">
        <v>1069</v>
      </c>
      <c r="J116" s="61" t="s">
        <v>609</v>
      </c>
      <c r="K116" s="54" t="s">
        <v>427</v>
      </c>
      <c r="L116" s="54" t="s">
        <v>431</v>
      </c>
      <c r="M116" s="54" t="s">
        <v>432</v>
      </c>
      <c r="N116" s="54" t="s">
        <v>1070</v>
      </c>
      <c r="O116" s="61" t="s">
        <v>1064</v>
      </c>
      <c r="P116" s="69">
        <v>22.351833333333332</v>
      </c>
      <c r="Q116" s="89">
        <v>-15.340816666666667</v>
      </c>
      <c r="R116" s="54"/>
      <c r="S116" s="90"/>
      <c r="T116" s="54"/>
      <c r="U116" s="54"/>
      <c r="V116" s="54"/>
      <c r="W116" s="54"/>
      <c r="X116" s="54"/>
      <c r="Y116" s="54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</row>
    <row r="117" spans="1:78" s="68" customFormat="1" ht="36" x14ac:dyDescent="0.15">
      <c r="A117" s="54">
        <v>116</v>
      </c>
      <c r="B117" s="54"/>
      <c r="C117" s="54" t="s">
        <v>436</v>
      </c>
      <c r="D117" s="54">
        <v>605</v>
      </c>
      <c r="E117" s="54">
        <v>9</v>
      </c>
      <c r="F117" s="54" t="s">
        <v>437</v>
      </c>
      <c r="G117" s="54" t="s">
        <v>466</v>
      </c>
      <c r="H117" s="61" t="s">
        <v>1717</v>
      </c>
      <c r="I117" s="54" t="s">
        <v>1718</v>
      </c>
      <c r="J117" s="61" t="s">
        <v>465</v>
      </c>
      <c r="K117" s="54" t="s">
        <v>427</v>
      </c>
      <c r="L117" s="54" t="s">
        <v>431</v>
      </c>
      <c r="M117" s="54" t="s">
        <v>432</v>
      </c>
      <c r="N117" s="54" t="s">
        <v>469</v>
      </c>
      <c r="O117" s="61" t="s">
        <v>470</v>
      </c>
      <c r="P117" s="60"/>
      <c r="Q117" s="60"/>
      <c r="R117" s="54"/>
      <c r="S117" s="54" t="s">
        <v>1719</v>
      </c>
      <c r="T117" s="54"/>
      <c r="U117" s="54"/>
      <c r="V117" s="67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</row>
    <row r="118" spans="1:78" s="68" customFormat="1" ht="48" x14ac:dyDescent="0.15">
      <c r="A118" s="54">
        <v>117</v>
      </c>
      <c r="B118" s="54">
        <v>1</v>
      </c>
      <c r="C118" s="54" t="s">
        <v>436</v>
      </c>
      <c r="D118" s="54">
        <v>606</v>
      </c>
      <c r="E118" s="54">
        <v>4</v>
      </c>
      <c r="F118" s="54" t="s">
        <v>437</v>
      </c>
      <c r="G118" s="54" t="s">
        <v>613</v>
      </c>
      <c r="H118" s="61" t="s">
        <v>628</v>
      </c>
      <c r="I118" s="54" t="s">
        <v>629</v>
      </c>
      <c r="J118" s="61" t="s">
        <v>465</v>
      </c>
      <c r="K118" s="54" t="s">
        <v>427</v>
      </c>
      <c r="L118" s="54" t="s">
        <v>596</v>
      </c>
      <c r="M118" s="54" t="s">
        <v>443</v>
      </c>
      <c r="N118" s="54" t="s">
        <v>630</v>
      </c>
      <c r="O118" s="61" t="s">
        <v>617</v>
      </c>
      <c r="P118" s="76">
        <v>30.4</v>
      </c>
      <c r="Q118" s="76">
        <v>-6.5</v>
      </c>
      <c r="R118" s="54"/>
      <c r="S118" s="54" t="s">
        <v>618</v>
      </c>
      <c r="T118" s="54"/>
      <c r="U118" s="54"/>
      <c r="V118" s="60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</row>
    <row r="119" spans="1:78" s="68" customFormat="1" ht="36" x14ac:dyDescent="0.15">
      <c r="A119" s="54">
        <v>118</v>
      </c>
      <c r="B119" s="54">
        <v>2</v>
      </c>
      <c r="C119" s="54" t="s">
        <v>436</v>
      </c>
      <c r="D119" s="54">
        <v>606</v>
      </c>
      <c r="E119" s="54">
        <v>5</v>
      </c>
      <c r="F119" s="54" t="s">
        <v>437</v>
      </c>
      <c r="G119" s="54" t="s">
        <v>613</v>
      </c>
      <c r="H119" s="61" t="s">
        <v>631</v>
      </c>
      <c r="I119" s="54" t="s">
        <v>629</v>
      </c>
      <c r="J119" s="61" t="s">
        <v>632</v>
      </c>
      <c r="K119" s="54" t="s">
        <v>427</v>
      </c>
      <c r="L119" s="54" t="s">
        <v>596</v>
      </c>
      <c r="M119" s="54" t="s">
        <v>443</v>
      </c>
      <c r="N119" s="54" t="s">
        <v>627</v>
      </c>
      <c r="O119" s="61" t="s">
        <v>617</v>
      </c>
      <c r="P119" s="76">
        <v>30.4</v>
      </c>
      <c r="Q119" s="76">
        <v>-6.5</v>
      </c>
      <c r="R119" s="54"/>
      <c r="S119" s="54" t="s">
        <v>618</v>
      </c>
      <c r="T119" s="54"/>
      <c r="U119" s="54"/>
      <c r="V119" s="60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</row>
    <row r="120" spans="1:78" s="68" customFormat="1" ht="60" x14ac:dyDescent="0.15">
      <c r="A120" s="54">
        <v>119</v>
      </c>
      <c r="B120" s="83">
        <v>1</v>
      </c>
      <c r="C120" s="54" t="s">
        <v>436</v>
      </c>
      <c r="D120" s="54">
        <v>606</v>
      </c>
      <c r="E120" s="54">
        <v>6</v>
      </c>
      <c r="F120" s="54" t="s">
        <v>1026</v>
      </c>
      <c r="G120" s="54" t="s">
        <v>1027</v>
      </c>
      <c r="H120" s="61" t="s">
        <v>1061</v>
      </c>
      <c r="I120" s="54" t="s">
        <v>1062</v>
      </c>
      <c r="J120" s="61" t="s">
        <v>757</v>
      </c>
      <c r="K120" s="54" t="s">
        <v>427</v>
      </c>
      <c r="L120" s="54" t="s">
        <v>431</v>
      </c>
      <c r="M120" s="54" t="s">
        <v>432</v>
      </c>
      <c r="N120" s="54" t="s">
        <v>1063</v>
      </c>
      <c r="O120" s="61" t="s">
        <v>1064</v>
      </c>
      <c r="P120" s="69">
        <v>22.37</v>
      </c>
      <c r="Q120" s="89">
        <v>-15.424066666666667</v>
      </c>
      <c r="R120" s="54"/>
      <c r="S120" s="90"/>
      <c r="T120" s="54"/>
      <c r="U120" s="54"/>
      <c r="V120" s="54"/>
      <c r="W120" s="54"/>
      <c r="X120" s="54"/>
      <c r="Y120" s="54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</row>
    <row r="121" spans="1:78" ht="36" x14ac:dyDescent="0.15">
      <c r="A121" s="54">
        <v>120</v>
      </c>
      <c r="C121" s="54" t="s">
        <v>436</v>
      </c>
      <c r="D121" s="54">
        <v>606</v>
      </c>
      <c r="E121" s="54">
        <v>5</v>
      </c>
      <c r="F121" s="54" t="s">
        <v>437</v>
      </c>
      <c r="G121" s="54" t="s">
        <v>564</v>
      </c>
      <c r="I121" s="54" t="s">
        <v>1653</v>
      </c>
      <c r="J121" s="61" t="s">
        <v>574</v>
      </c>
      <c r="K121" s="54" t="s">
        <v>427</v>
      </c>
      <c r="L121" s="54" t="s">
        <v>596</v>
      </c>
      <c r="M121" s="54" t="s">
        <v>443</v>
      </c>
      <c r="N121" s="54" t="s">
        <v>469</v>
      </c>
      <c r="O121" s="61" t="s">
        <v>1649</v>
      </c>
      <c r="S121" s="54" t="s">
        <v>1650</v>
      </c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</row>
    <row r="122" spans="1:78" ht="36" x14ac:dyDescent="0.15">
      <c r="A122" s="54">
        <v>121</v>
      </c>
      <c r="C122" s="54" t="s">
        <v>436</v>
      </c>
      <c r="D122" s="54">
        <v>606</v>
      </c>
      <c r="E122" s="54">
        <v>4</v>
      </c>
      <c r="F122" s="54" t="s">
        <v>437</v>
      </c>
      <c r="G122" s="54" t="s">
        <v>564</v>
      </c>
      <c r="I122" s="54" t="s">
        <v>1654</v>
      </c>
      <c r="J122" s="61" t="s">
        <v>653</v>
      </c>
      <c r="K122" s="54" t="s">
        <v>427</v>
      </c>
      <c r="L122" s="54" t="s">
        <v>596</v>
      </c>
      <c r="M122" s="54" t="s">
        <v>443</v>
      </c>
      <c r="N122" s="54" t="s">
        <v>469</v>
      </c>
      <c r="O122" s="61" t="s">
        <v>1649</v>
      </c>
      <c r="S122" s="54" t="s">
        <v>1650</v>
      </c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</row>
    <row r="123" spans="1:78" ht="36" x14ac:dyDescent="0.15">
      <c r="A123" s="54">
        <v>122</v>
      </c>
      <c r="C123" s="54" t="s">
        <v>436</v>
      </c>
      <c r="D123" s="54">
        <v>606</v>
      </c>
      <c r="E123" s="54">
        <v>14</v>
      </c>
      <c r="F123" s="54" t="s">
        <v>437</v>
      </c>
      <c r="G123" s="54" t="s">
        <v>564</v>
      </c>
      <c r="I123" s="54" t="s">
        <v>1655</v>
      </c>
      <c r="J123" s="61" t="s">
        <v>653</v>
      </c>
      <c r="K123" s="54" t="s">
        <v>427</v>
      </c>
      <c r="L123" s="54" t="s">
        <v>596</v>
      </c>
      <c r="M123" s="54" t="s">
        <v>443</v>
      </c>
      <c r="N123" s="54" t="s">
        <v>469</v>
      </c>
      <c r="O123" s="61" t="s">
        <v>1649</v>
      </c>
      <c r="S123" s="54" t="s">
        <v>1650</v>
      </c>
    </row>
    <row r="124" spans="1:78" ht="36" x14ac:dyDescent="0.15">
      <c r="A124" s="54">
        <v>123</v>
      </c>
      <c r="C124" s="54" t="s">
        <v>436</v>
      </c>
      <c r="D124" s="54">
        <v>606</v>
      </c>
      <c r="E124" s="54">
        <v>6</v>
      </c>
      <c r="F124" s="54" t="s">
        <v>437</v>
      </c>
      <c r="G124" s="54" t="s">
        <v>466</v>
      </c>
      <c r="H124" s="61" t="s">
        <v>1720</v>
      </c>
      <c r="I124" s="54" t="s">
        <v>1721</v>
      </c>
      <c r="J124" s="61" t="s">
        <v>465</v>
      </c>
      <c r="K124" s="54" t="s">
        <v>427</v>
      </c>
      <c r="L124" s="54" t="s">
        <v>431</v>
      </c>
      <c r="M124" s="54" t="s">
        <v>432</v>
      </c>
      <c r="N124" s="54" t="s">
        <v>469</v>
      </c>
      <c r="O124" s="61" t="s">
        <v>470</v>
      </c>
      <c r="S124" s="54" t="s">
        <v>1719</v>
      </c>
    </row>
    <row r="125" spans="1:78" s="68" customFormat="1" ht="36" x14ac:dyDescent="0.15">
      <c r="A125" s="54">
        <v>124</v>
      </c>
      <c r="B125" s="54"/>
      <c r="C125" s="54" t="s">
        <v>436</v>
      </c>
      <c r="D125" s="54">
        <v>614</v>
      </c>
      <c r="E125" s="54">
        <v>10</v>
      </c>
      <c r="F125" s="54" t="s">
        <v>437</v>
      </c>
      <c r="G125" s="54" t="s">
        <v>466</v>
      </c>
      <c r="H125" s="61" t="s">
        <v>1722</v>
      </c>
      <c r="I125" s="54" t="s">
        <v>1723</v>
      </c>
      <c r="J125" s="61" t="s">
        <v>451</v>
      </c>
      <c r="K125" s="54" t="s">
        <v>427</v>
      </c>
      <c r="L125" s="54" t="s">
        <v>431</v>
      </c>
      <c r="M125" s="54" t="s">
        <v>432</v>
      </c>
      <c r="N125" s="54" t="s">
        <v>469</v>
      </c>
      <c r="O125" s="61" t="s">
        <v>470</v>
      </c>
      <c r="P125" s="60"/>
      <c r="Q125" s="60"/>
      <c r="R125" s="54"/>
      <c r="S125" s="54" t="s">
        <v>1708</v>
      </c>
      <c r="T125" s="54"/>
      <c r="U125" s="54"/>
      <c r="V125" s="67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</row>
    <row r="126" spans="1:78" s="68" customFormat="1" ht="36" x14ac:dyDescent="0.15">
      <c r="A126" s="54">
        <v>125</v>
      </c>
      <c r="B126" s="54"/>
      <c r="C126" s="63" t="s">
        <v>436</v>
      </c>
      <c r="D126" s="54">
        <v>615</v>
      </c>
      <c r="E126" s="54">
        <v>20</v>
      </c>
      <c r="F126" s="54" t="s">
        <v>437</v>
      </c>
      <c r="G126" s="54" t="s">
        <v>501</v>
      </c>
      <c r="H126" s="61"/>
      <c r="I126" s="54" t="s">
        <v>1697</v>
      </c>
      <c r="J126" s="61" t="s">
        <v>451</v>
      </c>
      <c r="K126" s="54" t="s">
        <v>427</v>
      </c>
      <c r="L126" s="54"/>
      <c r="M126" s="54"/>
      <c r="N126" s="54"/>
      <c r="O126" s="61" t="s">
        <v>1693</v>
      </c>
      <c r="P126" s="60"/>
      <c r="Q126" s="60"/>
      <c r="R126" s="54"/>
      <c r="S126" s="54" t="s">
        <v>1694</v>
      </c>
      <c r="T126" s="54"/>
      <c r="U126" s="54"/>
      <c r="V126" s="67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</row>
    <row r="127" spans="1:78" ht="36" x14ac:dyDescent="0.15">
      <c r="A127" s="54">
        <v>126</v>
      </c>
      <c r="B127" s="54">
        <v>1</v>
      </c>
      <c r="C127" s="54" t="s">
        <v>436</v>
      </c>
      <c r="D127" s="54">
        <v>620.20000000000005</v>
      </c>
      <c r="E127" s="54">
        <v>6.2</v>
      </c>
      <c r="F127" s="54" t="s">
        <v>831</v>
      </c>
      <c r="G127" s="54" t="s">
        <v>391</v>
      </c>
      <c r="H127" s="61" t="s">
        <v>1192</v>
      </c>
      <c r="I127" s="54" t="s">
        <v>1193</v>
      </c>
      <c r="J127" s="61" t="s">
        <v>841</v>
      </c>
      <c r="K127" s="54" t="s">
        <v>427</v>
      </c>
      <c r="L127" s="54" t="s">
        <v>431</v>
      </c>
      <c r="M127" s="54" t="s">
        <v>443</v>
      </c>
      <c r="N127" s="54" t="s">
        <v>1194</v>
      </c>
      <c r="O127" s="61" t="s">
        <v>1195</v>
      </c>
      <c r="P127" s="69">
        <v>15.4034</v>
      </c>
      <c r="Q127" s="69">
        <v>-12.374499999999999</v>
      </c>
      <c r="V127" s="67"/>
      <c r="W127" s="68"/>
      <c r="X127" s="68"/>
      <c r="Y127" s="68"/>
    </row>
    <row r="128" spans="1:78" s="68" customFormat="1" ht="72" x14ac:dyDescent="0.15">
      <c r="A128" s="54">
        <v>127</v>
      </c>
      <c r="B128" s="54">
        <v>1</v>
      </c>
      <c r="C128" s="54" t="s">
        <v>795</v>
      </c>
      <c r="D128" s="54">
        <v>622</v>
      </c>
      <c r="E128" s="54">
        <v>1</v>
      </c>
      <c r="F128" s="54" t="s">
        <v>831</v>
      </c>
      <c r="G128" s="54" t="s">
        <v>390</v>
      </c>
      <c r="H128" s="54" t="s">
        <v>1126</v>
      </c>
      <c r="I128" s="54" t="s">
        <v>1127</v>
      </c>
      <c r="J128" s="54" t="s">
        <v>1128</v>
      </c>
      <c r="K128" s="54" t="s">
        <v>427</v>
      </c>
      <c r="L128" s="54" t="s">
        <v>431</v>
      </c>
      <c r="M128" s="54" t="s">
        <v>1129</v>
      </c>
      <c r="N128" s="54" t="s">
        <v>1130</v>
      </c>
      <c r="O128" s="61" t="s">
        <v>838</v>
      </c>
      <c r="P128" s="69">
        <v>20.4971</v>
      </c>
      <c r="Q128" s="69">
        <v>-12.87567</v>
      </c>
      <c r="R128" s="54"/>
      <c r="S128" s="60"/>
      <c r="T128" s="54"/>
      <c r="U128" s="54"/>
      <c r="V128" s="60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</row>
    <row r="129" spans="1:78" s="68" customFormat="1" ht="48" x14ac:dyDescent="0.15">
      <c r="A129" s="54">
        <v>128</v>
      </c>
      <c r="B129" s="54">
        <v>1</v>
      </c>
      <c r="C129" s="54" t="s">
        <v>436</v>
      </c>
      <c r="D129" s="54">
        <v>625</v>
      </c>
      <c r="E129" s="54">
        <v>8</v>
      </c>
      <c r="F129" s="54" t="s">
        <v>437</v>
      </c>
      <c r="G129" s="54" t="s">
        <v>613</v>
      </c>
      <c r="H129" s="61" t="s">
        <v>633</v>
      </c>
      <c r="I129" s="54" t="s">
        <v>634</v>
      </c>
      <c r="J129" s="61" t="s">
        <v>609</v>
      </c>
      <c r="K129" s="54" t="s">
        <v>427</v>
      </c>
      <c r="L129" s="54" t="s">
        <v>596</v>
      </c>
      <c r="M129" s="54" t="s">
        <v>443</v>
      </c>
      <c r="N129" s="54" t="s">
        <v>635</v>
      </c>
      <c r="O129" s="61" t="s">
        <v>617</v>
      </c>
      <c r="P129" s="76">
        <v>30.4</v>
      </c>
      <c r="Q129" s="76">
        <v>-6.5</v>
      </c>
      <c r="R129" s="54"/>
      <c r="S129" s="54" t="s">
        <v>618</v>
      </c>
      <c r="T129" s="54"/>
      <c r="U129" s="54"/>
      <c r="V129" s="60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</row>
    <row r="130" spans="1:78" s="68" customFormat="1" ht="48" x14ac:dyDescent="0.15">
      <c r="A130" s="54">
        <v>129</v>
      </c>
      <c r="B130" s="54">
        <v>1</v>
      </c>
      <c r="C130" s="54" t="s">
        <v>436</v>
      </c>
      <c r="D130" s="54">
        <v>637</v>
      </c>
      <c r="E130" s="54">
        <v>5</v>
      </c>
      <c r="F130" s="54" t="s">
        <v>831</v>
      </c>
      <c r="G130" s="54" t="s">
        <v>391</v>
      </c>
      <c r="H130" s="61">
        <v>161201600</v>
      </c>
      <c r="I130" s="54" t="s">
        <v>1170</v>
      </c>
      <c r="J130" s="61" t="s">
        <v>1171</v>
      </c>
      <c r="K130" s="54" t="s">
        <v>427</v>
      </c>
      <c r="L130" s="54" t="s">
        <v>431</v>
      </c>
      <c r="M130" s="54" t="s">
        <v>443</v>
      </c>
      <c r="N130" s="54" t="s">
        <v>1172</v>
      </c>
      <c r="O130" s="61" t="s">
        <v>1087</v>
      </c>
      <c r="P130" s="69">
        <v>16.543610000000001</v>
      </c>
      <c r="Q130" s="69">
        <v>-12.54144</v>
      </c>
      <c r="R130" s="54"/>
      <c r="S130" s="60"/>
      <c r="T130" s="54"/>
      <c r="U130" s="54"/>
      <c r="V130" s="60"/>
      <c r="W130" s="54"/>
      <c r="X130" s="54"/>
      <c r="Y130" s="54"/>
    </row>
    <row r="131" spans="1:78" ht="36" x14ac:dyDescent="0.15">
      <c r="A131" s="54">
        <v>130</v>
      </c>
      <c r="B131" s="54">
        <v>1</v>
      </c>
      <c r="C131" s="54" t="s">
        <v>436</v>
      </c>
      <c r="D131" s="54">
        <v>637</v>
      </c>
      <c r="E131" s="54">
        <v>4.4000000000000004</v>
      </c>
      <c r="F131" s="54" t="s">
        <v>831</v>
      </c>
      <c r="G131" s="54" t="s">
        <v>391</v>
      </c>
      <c r="H131" s="61" t="s">
        <v>1184</v>
      </c>
      <c r="I131" s="54" t="s">
        <v>1185</v>
      </c>
      <c r="J131" s="61" t="s">
        <v>1186</v>
      </c>
      <c r="K131" s="54" t="s">
        <v>427</v>
      </c>
      <c r="L131" s="54" t="s">
        <v>431</v>
      </c>
      <c r="M131" s="54" t="s">
        <v>443</v>
      </c>
      <c r="N131" s="54" t="s">
        <v>1187</v>
      </c>
      <c r="O131" s="61" t="s">
        <v>1188</v>
      </c>
      <c r="P131" s="69">
        <v>15.625299999999999</v>
      </c>
      <c r="Q131" s="69">
        <v>-12.2332</v>
      </c>
      <c r="V131" s="67"/>
      <c r="W131" s="68"/>
      <c r="X131" s="68"/>
      <c r="Y131" s="68"/>
    </row>
    <row r="132" spans="1:78" ht="24" x14ac:dyDescent="0.15">
      <c r="A132" s="54">
        <v>131</v>
      </c>
      <c r="B132" s="54">
        <v>1</v>
      </c>
      <c r="C132" s="54" t="s">
        <v>436</v>
      </c>
      <c r="D132" s="54">
        <v>639</v>
      </c>
      <c r="E132" s="54">
        <v>7</v>
      </c>
      <c r="F132" s="54" t="s">
        <v>831</v>
      </c>
      <c r="G132" s="54" t="s">
        <v>391</v>
      </c>
      <c r="H132" s="61" t="s">
        <v>1189</v>
      </c>
      <c r="I132" s="54" t="s">
        <v>1190</v>
      </c>
      <c r="J132" s="61" t="s">
        <v>978</v>
      </c>
      <c r="K132" s="54" t="s">
        <v>427</v>
      </c>
      <c r="L132" s="54" t="s">
        <v>431</v>
      </c>
      <c r="M132" s="54" t="s">
        <v>924</v>
      </c>
      <c r="N132" s="54" t="s">
        <v>925</v>
      </c>
      <c r="O132" s="61" t="s">
        <v>1191</v>
      </c>
      <c r="P132" s="69">
        <v>15.4415</v>
      </c>
      <c r="Q132" s="69">
        <v>-12.2721</v>
      </c>
      <c r="V132" s="67"/>
      <c r="W132" s="68"/>
      <c r="X132" s="68"/>
      <c r="Y132" s="68"/>
    </row>
    <row r="133" spans="1:78" s="88" customFormat="1" ht="36" x14ac:dyDescent="0.15">
      <c r="A133" s="54">
        <v>132</v>
      </c>
      <c r="B133" s="54">
        <v>1</v>
      </c>
      <c r="C133" s="54" t="s">
        <v>436</v>
      </c>
      <c r="D133" s="76">
        <v>640.79999999999995</v>
      </c>
      <c r="E133" s="76">
        <v>1.4</v>
      </c>
      <c r="F133" s="54" t="s">
        <v>437</v>
      </c>
      <c r="G133" s="54" t="s">
        <v>564</v>
      </c>
      <c r="H133" s="61" t="s">
        <v>454</v>
      </c>
      <c r="I133" s="54" t="s">
        <v>588</v>
      </c>
      <c r="J133" s="61" t="s">
        <v>571</v>
      </c>
      <c r="K133" s="54" t="s">
        <v>427</v>
      </c>
      <c r="L133" s="54" t="s">
        <v>431</v>
      </c>
      <c r="M133" s="54" t="s">
        <v>457</v>
      </c>
      <c r="N133" s="54" t="s">
        <v>589</v>
      </c>
      <c r="O133" s="61" t="s">
        <v>567</v>
      </c>
      <c r="P133" s="69">
        <v>30.486180000000001</v>
      </c>
      <c r="Q133" s="69">
        <v>-6.58148</v>
      </c>
      <c r="R133" s="76"/>
      <c r="S133" s="60"/>
      <c r="T133" s="54"/>
      <c r="U133" s="54"/>
      <c r="V133" s="54"/>
      <c r="W133" s="54"/>
      <c r="X133" s="54"/>
      <c r="Y133" s="54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</row>
    <row r="134" spans="1:78" ht="24" x14ac:dyDescent="0.15">
      <c r="A134" s="54">
        <v>133</v>
      </c>
      <c r="B134" s="54">
        <v>1</v>
      </c>
      <c r="C134" s="54" t="s">
        <v>436</v>
      </c>
      <c r="D134" s="54">
        <v>642</v>
      </c>
      <c r="E134" s="54">
        <v>6</v>
      </c>
      <c r="F134" s="54" t="s">
        <v>831</v>
      </c>
      <c r="G134" s="54" t="s">
        <v>391</v>
      </c>
      <c r="H134" s="61">
        <v>211501053</v>
      </c>
      <c r="I134" s="54" t="s">
        <v>1084</v>
      </c>
      <c r="J134" s="61" t="s">
        <v>1085</v>
      </c>
      <c r="K134" s="54" t="s">
        <v>427</v>
      </c>
      <c r="L134" s="54" t="s">
        <v>431</v>
      </c>
      <c r="M134" s="54" t="s">
        <v>443</v>
      </c>
      <c r="N134" s="54" t="s">
        <v>1086</v>
      </c>
      <c r="O134" s="61" t="s">
        <v>1087</v>
      </c>
      <c r="P134" s="69">
        <v>21.228243987300001</v>
      </c>
      <c r="Q134" s="69">
        <v>-15.9971728502</v>
      </c>
      <c r="S134" s="91"/>
      <c r="T134" s="92"/>
      <c r="U134" s="92"/>
      <c r="V134" s="67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</row>
    <row r="135" spans="1:78" ht="36" x14ac:dyDescent="0.15">
      <c r="A135" s="54">
        <v>134</v>
      </c>
      <c r="B135" s="54">
        <v>1</v>
      </c>
      <c r="C135" s="54" t="s">
        <v>436</v>
      </c>
      <c r="D135" s="54">
        <v>645</v>
      </c>
      <c r="E135" s="54">
        <v>7</v>
      </c>
      <c r="F135" s="54" t="s">
        <v>437</v>
      </c>
      <c r="G135" s="54" t="s">
        <v>568</v>
      </c>
      <c r="H135" s="61" t="s">
        <v>569</v>
      </c>
      <c r="I135" s="54" t="s">
        <v>570</v>
      </c>
      <c r="J135" s="61" t="s">
        <v>571</v>
      </c>
      <c r="K135" s="54" t="s">
        <v>427</v>
      </c>
      <c r="L135" s="54" t="s">
        <v>431</v>
      </c>
      <c r="M135" s="54" t="s">
        <v>457</v>
      </c>
      <c r="N135" s="54" t="s">
        <v>526</v>
      </c>
      <c r="O135" s="61" t="s">
        <v>519</v>
      </c>
      <c r="P135" s="71">
        <v>30.52955</v>
      </c>
      <c r="Q135" s="71">
        <v>-6.7274399999999996</v>
      </c>
      <c r="S135" s="73"/>
    </row>
    <row r="136" spans="1:78" ht="48" x14ac:dyDescent="0.15">
      <c r="A136" s="54">
        <v>135</v>
      </c>
      <c r="B136" s="54">
        <v>1</v>
      </c>
      <c r="C136" s="54" t="s">
        <v>436</v>
      </c>
      <c r="D136" s="54">
        <v>646</v>
      </c>
      <c r="E136" s="54">
        <v>8</v>
      </c>
      <c r="F136" s="54" t="s">
        <v>437</v>
      </c>
      <c r="G136" s="54" t="s">
        <v>568</v>
      </c>
      <c r="H136" s="61" t="s">
        <v>576</v>
      </c>
      <c r="I136" s="54" t="s">
        <v>577</v>
      </c>
      <c r="J136" s="61" t="s">
        <v>571</v>
      </c>
      <c r="K136" s="54" t="s">
        <v>427</v>
      </c>
      <c r="L136" s="54" t="s">
        <v>431</v>
      </c>
      <c r="M136" s="54" t="s">
        <v>457</v>
      </c>
      <c r="N136" s="54" t="s">
        <v>518</v>
      </c>
      <c r="O136" s="61" t="s">
        <v>519</v>
      </c>
      <c r="P136" s="71">
        <v>30.515640000000001</v>
      </c>
      <c r="Q136" s="71">
        <v>-6.6626399999999997</v>
      </c>
      <c r="S136" s="73"/>
    </row>
    <row r="137" spans="1:78" s="83" customFormat="1" ht="36" x14ac:dyDescent="0.15">
      <c r="A137" s="54">
        <v>136</v>
      </c>
      <c r="B137" s="54">
        <v>1</v>
      </c>
      <c r="C137" s="54" t="s">
        <v>436</v>
      </c>
      <c r="D137" s="54">
        <v>650</v>
      </c>
      <c r="E137" s="54">
        <v>10</v>
      </c>
      <c r="F137" s="54" t="s">
        <v>437</v>
      </c>
      <c r="G137" s="54" t="s">
        <v>568</v>
      </c>
      <c r="H137" s="61" t="s">
        <v>578</v>
      </c>
      <c r="I137" s="54" t="s">
        <v>579</v>
      </c>
      <c r="J137" s="61" t="s">
        <v>430</v>
      </c>
      <c r="K137" s="54" t="s">
        <v>427</v>
      </c>
      <c r="L137" s="54" t="s">
        <v>431</v>
      </c>
      <c r="M137" s="54" t="s">
        <v>457</v>
      </c>
      <c r="N137" s="54" t="s">
        <v>532</v>
      </c>
      <c r="O137" s="61" t="s">
        <v>519</v>
      </c>
      <c r="P137" s="71">
        <v>30.500720000000001</v>
      </c>
      <c r="Q137" s="71">
        <v>-6.7276666666666696</v>
      </c>
      <c r="R137" s="54"/>
      <c r="S137" s="73"/>
      <c r="T137" s="54"/>
      <c r="U137" s="54"/>
      <c r="V137" s="60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</row>
    <row r="138" spans="1:78" ht="36" x14ac:dyDescent="0.15">
      <c r="A138" s="54">
        <v>137</v>
      </c>
      <c r="B138" s="54">
        <v>1</v>
      </c>
      <c r="C138" s="54" t="s">
        <v>436</v>
      </c>
      <c r="D138" s="76">
        <v>653</v>
      </c>
      <c r="E138" s="76">
        <v>1.3</v>
      </c>
      <c r="F138" s="54" t="s">
        <v>437</v>
      </c>
      <c r="G138" s="54" t="s">
        <v>564</v>
      </c>
      <c r="H138" s="61" t="s">
        <v>454</v>
      </c>
      <c r="I138" s="54" t="s">
        <v>565</v>
      </c>
      <c r="J138" s="61" t="s">
        <v>430</v>
      </c>
      <c r="K138" s="54" t="s">
        <v>427</v>
      </c>
      <c r="L138" s="54" t="s">
        <v>431</v>
      </c>
      <c r="M138" s="54" t="s">
        <v>457</v>
      </c>
      <c r="N138" s="54" t="s">
        <v>566</v>
      </c>
      <c r="O138" s="61" t="s">
        <v>567</v>
      </c>
      <c r="P138" s="69">
        <v>30.547830000000001</v>
      </c>
      <c r="Q138" s="69">
        <v>-6.9873700000000003</v>
      </c>
      <c r="R138" s="76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</row>
    <row r="139" spans="1:78" s="68" customFormat="1" ht="36" x14ac:dyDescent="0.15">
      <c r="A139" s="54">
        <v>138</v>
      </c>
      <c r="B139" s="54">
        <v>1</v>
      </c>
      <c r="C139" s="54" t="s">
        <v>436</v>
      </c>
      <c r="D139" s="76">
        <v>653.79999999999995</v>
      </c>
      <c r="E139" s="76">
        <v>1.6</v>
      </c>
      <c r="F139" s="54" t="s">
        <v>437</v>
      </c>
      <c r="G139" s="54" t="s">
        <v>564</v>
      </c>
      <c r="H139" s="61" t="s">
        <v>454</v>
      </c>
      <c r="I139" s="54" t="s">
        <v>608</v>
      </c>
      <c r="J139" s="61" t="s">
        <v>609</v>
      </c>
      <c r="K139" s="54" t="s">
        <v>427</v>
      </c>
      <c r="L139" s="54" t="s">
        <v>431</v>
      </c>
      <c r="M139" s="54" t="s">
        <v>457</v>
      </c>
      <c r="N139" s="54" t="s">
        <v>566</v>
      </c>
      <c r="O139" s="61" t="s">
        <v>567</v>
      </c>
      <c r="P139" s="69">
        <v>30.459530000000001</v>
      </c>
      <c r="Q139" s="69">
        <v>-6.4770300000000001</v>
      </c>
      <c r="R139" s="76"/>
      <c r="S139" s="60"/>
      <c r="T139" s="54"/>
      <c r="U139" s="54"/>
      <c r="V139" s="54"/>
      <c r="W139" s="54"/>
      <c r="X139" s="54"/>
      <c r="Y139" s="54"/>
    </row>
    <row r="140" spans="1:78" s="68" customFormat="1" ht="48" x14ac:dyDescent="0.15">
      <c r="A140" s="54">
        <v>139</v>
      </c>
      <c r="B140" s="54">
        <v>1</v>
      </c>
      <c r="C140" s="54" t="s">
        <v>436</v>
      </c>
      <c r="D140" s="54">
        <v>658</v>
      </c>
      <c r="E140" s="54">
        <v>8</v>
      </c>
      <c r="F140" s="54" t="s">
        <v>437</v>
      </c>
      <c r="G140" s="54" t="s">
        <v>613</v>
      </c>
      <c r="H140" s="61" t="s">
        <v>636</v>
      </c>
      <c r="I140" s="54" t="s">
        <v>637</v>
      </c>
      <c r="J140" s="61" t="s">
        <v>638</v>
      </c>
      <c r="K140" s="54" t="s">
        <v>427</v>
      </c>
      <c r="L140" s="54" t="s">
        <v>596</v>
      </c>
      <c r="M140" s="54" t="s">
        <v>443</v>
      </c>
      <c r="N140" s="54" t="s">
        <v>622</v>
      </c>
      <c r="O140" s="61" t="s">
        <v>617</v>
      </c>
      <c r="P140" s="76">
        <v>30.4</v>
      </c>
      <c r="Q140" s="76">
        <v>-6.5</v>
      </c>
      <c r="R140" s="54"/>
      <c r="S140" s="54" t="s">
        <v>618</v>
      </c>
      <c r="T140" s="54"/>
      <c r="U140" s="54"/>
      <c r="V140" s="60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</row>
    <row r="141" spans="1:78" ht="48" x14ac:dyDescent="0.15">
      <c r="A141" s="54">
        <v>140</v>
      </c>
      <c r="B141" s="54">
        <v>1</v>
      </c>
      <c r="C141" s="54" t="s">
        <v>436</v>
      </c>
      <c r="D141" s="54">
        <v>665</v>
      </c>
      <c r="E141" s="54">
        <v>3</v>
      </c>
      <c r="F141" s="54" t="s">
        <v>831</v>
      </c>
      <c r="G141" s="54" t="s">
        <v>391</v>
      </c>
      <c r="H141" s="61">
        <v>161201699</v>
      </c>
      <c r="I141" s="54" t="s">
        <v>1173</v>
      </c>
      <c r="J141" s="61" t="s">
        <v>1174</v>
      </c>
      <c r="K141" s="54" t="s">
        <v>427</v>
      </c>
      <c r="L141" s="54" t="s">
        <v>431</v>
      </c>
      <c r="M141" s="54" t="s">
        <v>443</v>
      </c>
      <c r="N141" s="54" t="s">
        <v>1175</v>
      </c>
      <c r="O141" s="61" t="s">
        <v>1087</v>
      </c>
      <c r="P141" s="69">
        <v>16.02084</v>
      </c>
      <c r="Q141" s="69">
        <v>-12.313599999999999</v>
      </c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</row>
    <row r="142" spans="1:78" ht="36" x14ac:dyDescent="0.15">
      <c r="A142" s="54">
        <v>141</v>
      </c>
      <c r="B142" s="54">
        <v>1</v>
      </c>
      <c r="C142" s="54" t="s">
        <v>436</v>
      </c>
      <c r="D142" s="54">
        <v>669.8</v>
      </c>
      <c r="E142" s="54">
        <v>6.3</v>
      </c>
      <c r="F142" s="54" t="s">
        <v>831</v>
      </c>
      <c r="G142" s="54" t="s">
        <v>391</v>
      </c>
      <c r="H142" s="61" t="s">
        <v>1176</v>
      </c>
      <c r="I142" s="54" t="s">
        <v>1177</v>
      </c>
      <c r="J142" s="61" t="s">
        <v>609</v>
      </c>
      <c r="K142" s="54" t="s">
        <v>427</v>
      </c>
      <c r="L142" s="54" t="s">
        <v>431</v>
      </c>
      <c r="M142" s="54" t="s">
        <v>443</v>
      </c>
      <c r="N142" s="54" t="s">
        <v>1178</v>
      </c>
      <c r="O142" s="61" t="s">
        <v>1179</v>
      </c>
      <c r="P142" s="69">
        <v>15.9366</v>
      </c>
      <c r="Q142" s="69">
        <v>-12.545</v>
      </c>
      <c r="V142" s="67"/>
      <c r="W142" s="68"/>
      <c r="X142" s="68"/>
      <c r="Y142" s="68"/>
    </row>
    <row r="143" spans="1:78" ht="36" x14ac:dyDescent="0.15">
      <c r="A143" s="54">
        <v>142</v>
      </c>
      <c r="B143" s="54">
        <v>1</v>
      </c>
      <c r="C143" s="54" t="s">
        <v>436</v>
      </c>
      <c r="D143" s="54">
        <v>671.1</v>
      </c>
      <c r="E143" s="54">
        <v>7.7</v>
      </c>
      <c r="F143" s="54" t="s">
        <v>831</v>
      </c>
      <c r="G143" s="54" t="s">
        <v>391</v>
      </c>
      <c r="H143" s="61" t="s">
        <v>1180</v>
      </c>
      <c r="I143" s="54" t="s">
        <v>1181</v>
      </c>
      <c r="J143" s="61" t="s">
        <v>430</v>
      </c>
      <c r="K143" s="54" t="s">
        <v>427</v>
      </c>
      <c r="L143" s="54" t="s">
        <v>431</v>
      </c>
      <c r="M143" s="54" t="s">
        <v>443</v>
      </c>
      <c r="N143" s="54" t="s">
        <v>1182</v>
      </c>
      <c r="O143" s="61" t="s">
        <v>1183</v>
      </c>
      <c r="P143" s="69">
        <v>15.688800000000001</v>
      </c>
      <c r="Q143" s="69">
        <v>-12.321</v>
      </c>
      <c r="V143" s="67"/>
      <c r="W143" s="68"/>
      <c r="X143" s="68"/>
      <c r="Y143" s="68"/>
    </row>
    <row r="144" spans="1:78" ht="24" x14ac:dyDescent="0.15">
      <c r="A144" s="54">
        <v>143</v>
      </c>
      <c r="B144" s="54">
        <v>1</v>
      </c>
      <c r="C144" s="54" t="s">
        <v>425</v>
      </c>
      <c r="D144" s="54">
        <v>678</v>
      </c>
      <c r="E144" s="54">
        <v>8</v>
      </c>
      <c r="F144" s="54" t="s">
        <v>831</v>
      </c>
      <c r="G144" s="54" t="s">
        <v>391</v>
      </c>
      <c r="H144" s="61" t="s">
        <v>1157</v>
      </c>
      <c r="I144" s="54" t="s">
        <v>1155</v>
      </c>
      <c r="J144" s="61" t="s">
        <v>1158</v>
      </c>
      <c r="K144" s="54" t="s">
        <v>427</v>
      </c>
      <c r="L144" s="54" t="s">
        <v>431</v>
      </c>
      <c r="M144" s="54" t="s">
        <v>443</v>
      </c>
      <c r="N144" s="54" t="s">
        <v>1159</v>
      </c>
      <c r="O144" s="61" t="s">
        <v>1153</v>
      </c>
      <c r="P144" s="69">
        <v>18.990202696000001</v>
      </c>
      <c r="Q144" s="69">
        <v>-13.312909382699999</v>
      </c>
      <c r="S144" s="91"/>
      <c r="T144" s="92"/>
      <c r="U144" s="92"/>
    </row>
    <row r="145" spans="1:78" ht="24" x14ac:dyDescent="0.15">
      <c r="A145" s="54">
        <v>144</v>
      </c>
      <c r="B145" s="54">
        <v>1</v>
      </c>
      <c r="C145" s="54" t="s">
        <v>425</v>
      </c>
      <c r="D145" s="54">
        <v>685</v>
      </c>
      <c r="E145" s="54">
        <v>5</v>
      </c>
      <c r="F145" s="54" t="s">
        <v>831</v>
      </c>
      <c r="G145" s="54" t="s">
        <v>391</v>
      </c>
      <c r="H145" s="61" t="s">
        <v>1154</v>
      </c>
      <c r="I145" s="54" t="s">
        <v>1155</v>
      </c>
      <c r="J145" s="61" t="s">
        <v>1156</v>
      </c>
      <c r="K145" s="54" t="s">
        <v>427</v>
      </c>
      <c r="L145" s="54" t="s">
        <v>431</v>
      </c>
      <c r="M145" s="54" t="s">
        <v>443</v>
      </c>
      <c r="N145" s="54" t="s">
        <v>1152</v>
      </c>
      <c r="O145" s="61" t="s">
        <v>1153</v>
      </c>
      <c r="P145" s="69">
        <v>19.006953339900001</v>
      </c>
      <c r="Q145" s="69">
        <v>-13.258667413</v>
      </c>
      <c r="S145" s="91"/>
      <c r="T145" s="92"/>
      <c r="U145" s="92"/>
    </row>
    <row r="146" spans="1:78" ht="36" x14ac:dyDescent="0.15">
      <c r="A146" s="54">
        <v>145</v>
      </c>
      <c r="B146" s="54">
        <v>1</v>
      </c>
      <c r="C146" s="54" t="s">
        <v>436</v>
      </c>
      <c r="D146" s="54">
        <v>685</v>
      </c>
      <c r="E146" s="54">
        <v>18</v>
      </c>
      <c r="F146" s="54" t="s">
        <v>831</v>
      </c>
      <c r="G146" s="54" t="s">
        <v>391</v>
      </c>
      <c r="H146" s="61">
        <v>171301098</v>
      </c>
      <c r="I146" s="54" t="s">
        <v>1163</v>
      </c>
      <c r="J146" s="61" t="s">
        <v>1164</v>
      </c>
      <c r="K146" s="54" t="s">
        <v>427</v>
      </c>
      <c r="L146" s="54" t="s">
        <v>431</v>
      </c>
      <c r="M146" s="54" t="s">
        <v>443</v>
      </c>
      <c r="N146" s="54" t="s">
        <v>1165</v>
      </c>
      <c r="O146" s="61" t="s">
        <v>1087</v>
      </c>
      <c r="P146" s="69">
        <v>17.661529999999999</v>
      </c>
      <c r="Q146" s="69">
        <v>-13.060700000000001</v>
      </c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</row>
    <row r="147" spans="1:78" ht="24" x14ac:dyDescent="0.15">
      <c r="A147" s="54">
        <v>146</v>
      </c>
      <c r="B147" s="54">
        <v>1</v>
      </c>
      <c r="C147" s="54" t="s">
        <v>425</v>
      </c>
      <c r="D147" s="54">
        <v>687</v>
      </c>
      <c r="E147" s="54">
        <v>8</v>
      </c>
      <c r="F147" s="54" t="s">
        <v>831</v>
      </c>
      <c r="G147" s="54" t="s">
        <v>391</v>
      </c>
      <c r="H147" s="61" t="s">
        <v>1150</v>
      </c>
      <c r="I147" s="54" t="s">
        <v>1151</v>
      </c>
      <c r="J147" s="61" t="s">
        <v>465</v>
      </c>
      <c r="K147" s="54" t="s">
        <v>427</v>
      </c>
      <c r="L147" s="54" t="s">
        <v>431</v>
      </c>
      <c r="M147" s="54" t="s">
        <v>443</v>
      </c>
      <c r="N147" s="54" t="s">
        <v>1152</v>
      </c>
      <c r="O147" s="61" t="s">
        <v>1153</v>
      </c>
      <c r="P147" s="69">
        <v>19.0071556945</v>
      </c>
      <c r="Q147" s="69">
        <v>-13.1415777971</v>
      </c>
      <c r="S147" s="91"/>
      <c r="T147" s="92"/>
      <c r="U147" s="92"/>
    </row>
    <row r="148" spans="1:78" ht="60" x14ac:dyDescent="0.15">
      <c r="A148" s="54">
        <v>147</v>
      </c>
      <c r="B148" s="54">
        <v>1</v>
      </c>
      <c r="C148" s="54" t="s">
        <v>436</v>
      </c>
      <c r="D148" s="54">
        <v>695</v>
      </c>
      <c r="E148" s="54">
        <v>7</v>
      </c>
      <c r="F148" s="54" t="s">
        <v>437</v>
      </c>
      <c r="G148" s="54" t="s">
        <v>613</v>
      </c>
      <c r="H148" s="61" t="s">
        <v>639</v>
      </c>
      <c r="I148" s="54" t="s">
        <v>640</v>
      </c>
      <c r="J148" s="61" t="s">
        <v>451</v>
      </c>
      <c r="K148" s="54" t="s">
        <v>427</v>
      </c>
      <c r="L148" s="54" t="s">
        <v>596</v>
      </c>
      <c r="M148" s="54" t="s">
        <v>443</v>
      </c>
      <c r="N148" s="54" t="s">
        <v>641</v>
      </c>
      <c r="O148" s="61" t="s">
        <v>617</v>
      </c>
      <c r="P148" s="76">
        <v>30.4</v>
      </c>
      <c r="Q148" s="76">
        <v>-6.5</v>
      </c>
      <c r="S148" s="54" t="s">
        <v>618</v>
      </c>
    </row>
    <row r="149" spans="1:78" ht="24" x14ac:dyDescent="0.15">
      <c r="A149" s="54">
        <v>148</v>
      </c>
      <c r="B149" s="54">
        <v>1</v>
      </c>
      <c r="C149" s="54" t="s">
        <v>436</v>
      </c>
      <c r="D149" s="54">
        <v>701</v>
      </c>
      <c r="E149" s="54">
        <v>2</v>
      </c>
      <c r="F149" s="54" t="s">
        <v>437</v>
      </c>
      <c r="G149" s="54" t="s">
        <v>580</v>
      </c>
      <c r="H149" s="61" t="s">
        <v>454</v>
      </c>
      <c r="I149" s="54" t="s">
        <v>581</v>
      </c>
      <c r="J149" s="61" t="s">
        <v>586</v>
      </c>
      <c r="K149" s="54" t="s">
        <v>427</v>
      </c>
      <c r="L149" s="54" t="s">
        <v>431</v>
      </c>
      <c r="M149" s="54" t="s">
        <v>432</v>
      </c>
      <c r="N149" s="54" t="s">
        <v>587</v>
      </c>
      <c r="O149" s="61" t="s">
        <v>584</v>
      </c>
      <c r="P149" s="77">
        <v>30.486999999999998</v>
      </c>
      <c r="Q149" s="77">
        <v>-6.73</v>
      </c>
      <c r="S149" s="54" t="s">
        <v>585</v>
      </c>
      <c r="T149" s="68"/>
      <c r="U149" s="68"/>
      <c r="V149" s="68"/>
      <c r="W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</row>
    <row r="150" spans="1:78" ht="60" x14ac:dyDescent="0.15">
      <c r="A150" s="54">
        <v>149</v>
      </c>
      <c r="B150" s="54">
        <v>1</v>
      </c>
      <c r="C150" s="54" t="s">
        <v>436</v>
      </c>
      <c r="D150" s="54">
        <v>702</v>
      </c>
      <c r="E150" s="54">
        <v>5</v>
      </c>
      <c r="F150" s="54" t="s">
        <v>437</v>
      </c>
      <c r="G150" s="54" t="s">
        <v>613</v>
      </c>
      <c r="H150" s="61" t="s">
        <v>642</v>
      </c>
      <c r="I150" s="54" t="s">
        <v>640</v>
      </c>
      <c r="J150" s="61" t="s">
        <v>430</v>
      </c>
      <c r="K150" s="54" t="s">
        <v>427</v>
      </c>
      <c r="L150" s="54" t="s">
        <v>596</v>
      </c>
      <c r="M150" s="54" t="s">
        <v>443</v>
      </c>
      <c r="N150" s="54" t="s">
        <v>643</v>
      </c>
      <c r="O150" s="61" t="s">
        <v>617</v>
      </c>
      <c r="P150" s="76">
        <v>30.4</v>
      </c>
      <c r="Q150" s="76">
        <v>-6.5</v>
      </c>
      <c r="S150" s="54" t="s">
        <v>618</v>
      </c>
    </row>
    <row r="151" spans="1:78" ht="24" x14ac:dyDescent="0.15">
      <c r="A151" s="54">
        <v>150</v>
      </c>
      <c r="B151" s="54">
        <v>1</v>
      </c>
      <c r="C151" s="54" t="s">
        <v>436</v>
      </c>
      <c r="D151" s="54">
        <v>705</v>
      </c>
      <c r="E151" s="54">
        <v>3</v>
      </c>
      <c r="F151" s="54" t="s">
        <v>437</v>
      </c>
      <c r="G151" s="54" t="s">
        <v>580</v>
      </c>
      <c r="H151" s="61" t="s">
        <v>454</v>
      </c>
      <c r="I151" s="54" t="s">
        <v>581</v>
      </c>
      <c r="J151" s="61" t="s">
        <v>592</v>
      </c>
      <c r="K151" s="54" t="s">
        <v>427</v>
      </c>
      <c r="L151" s="54" t="s">
        <v>431</v>
      </c>
      <c r="M151" s="54" t="s">
        <v>432</v>
      </c>
      <c r="N151" s="54" t="s">
        <v>583</v>
      </c>
      <c r="O151" s="61" t="s">
        <v>584</v>
      </c>
      <c r="P151" s="77">
        <v>30.483000000000001</v>
      </c>
      <c r="Q151" s="77">
        <v>-6.7380000000000004</v>
      </c>
      <c r="S151" s="54" t="s">
        <v>585</v>
      </c>
      <c r="T151" s="68"/>
      <c r="U151" s="68"/>
      <c r="V151" s="68"/>
      <c r="W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</row>
    <row r="152" spans="1:78" ht="24" x14ac:dyDescent="0.15">
      <c r="A152" s="54">
        <v>151</v>
      </c>
      <c r="B152" s="54">
        <v>1</v>
      </c>
      <c r="C152" s="54" t="s">
        <v>436</v>
      </c>
      <c r="D152" s="54">
        <v>732</v>
      </c>
      <c r="E152" s="54">
        <v>7</v>
      </c>
      <c r="F152" s="54" t="s">
        <v>157</v>
      </c>
      <c r="G152" s="54" t="s">
        <v>426</v>
      </c>
      <c r="H152" s="61" t="s">
        <v>1584</v>
      </c>
      <c r="I152" s="54" t="s">
        <v>1585</v>
      </c>
      <c r="J152" s="61" t="s">
        <v>1586</v>
      </c>
      <c r="K152" s="54" t="s">
        <v>427</v>
      </c>
      <c r="L152" s="54" t="s">
        <v>431</v>
      </c>
      <c r="M152" s="54" t="s">
        <v>432</v>
      </c>
      <c r="N152" s="54" t="s">
        <v>1587</v>
      </c>
      <c r="O152" s="61" t="s">
        <v>1588</v>
      </c>
      <c r="P152" s="69">
        <v>-1.88964</v>
      </c>
      <c r="Q152" s="69">
        <v>-47.081530000000001</v>
      </c>
      <c r="S152" s="60" t="s">
        <v>1530</v>
      </c>
      <c r="V152" s="54"/>
    </row>
    <row r="153" spans="1:78" ht="48" x14ac:dyDescent="0.15">
      <c r="A153" s="54">
        <v>152</v>
      </c>
      <c r="B153" s="54">
        <v>1</v>
      </c>
      <c r="C153" s="54" t="s">
        <v>436</v>
      </c>
      <c r="D153" s="54">
        <v>745</v>
      </c>
      <c r="E153" s="54">
        <v>5</v>
      </c>
      <c r="F153" s="54" t="s">
        <v>437</v>
      </c>
      <c r="G153" s="54" t="s">
        <v>613</v>
      </c>
      <c r="H153" s="61" t="s">
        <v>644</v>
      </c>
      <c r="I153" s="54" t="s">
        <v>640</v>
      </c>
      <c r="J153" s="61" t="s">
        <v>645</v>
      </c>
      <c r="K153" s="54" t="s">
        <v>427</v>
      </c>
      <c r="L153" s="54" t="s">
        <v>596</v>
      </c>
      <c r="M153" s="54" t="s">
        <v>443</v>
      </c>
      <c r="N153" s="54" t="s">
        <v>646</v>
      </c>
      <c r="O153" s="61" t="s">
        <v>617</v>
      </c>
      <c r="P153" s="76">
        <v>30.4</v>
      </c>
      <c r="Q153" s="76">
        <v>-6.5</v>
      </c>
      <c r="S153" s="54" t="s">
        <v>618</v>
      </c>
    </row>
    <row r="154" spans="1:78" ht="24" x14ac:dyDescent="0.15">
      <c r="A154" s="54">
        <v>153</v>
      </c>
      <c r="B154" s="54">
        <v>1</v>
      </c>
      <c r="C154" s="54" t="s">
        <v>436</v>
      </c>
      <c r="D154" s="54">
        <v>752</v>
      </c>
      <c r="E154" s="54">
        <v>2</v>
      </c>
      <c r="F154" s="54" t="s">
        <v>437</v>
      </c>
      <c r="G154" s="54" t="s">
        <v>580</v>
      </c>
      <c r="H154" s="61" t="s">
        <v>454</v>
      </c>
      <c r="I154" s="54" t="s">
        <v>581</v>
      </c>
      <c r="J154" s="61" t="s">
        <v>590</v>
      </c>
      <c r="K154" s="54" t="s">
        <v>427</v>
      </c>
      <c r="L154" s="54" t="s">
        <v>431</v>
      </c>
      <c r="M154" s="54" t="s">
        <v>432</v>
      </c>
      <c r="N154" s="54" t="s">
        <v>591</v>
      </c>
      <c r="O154" s="61" t="s">
        <v>584</v>
      </c>
      <c r="P154" s="77">
        <v>30.486000000000001</v>
      </c>
      <c r="Q154" s="77">
        <v>-6.7320000000000002</v>
      </c>
      <c r="S154" s="54" t="s">
        <v>585</v>
      </c>
      <c r="T154" s="68"/>
      <c r="U154" s="68"/>
      <c r="V154" s="68"/>
      <c r="W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</row>
    <row r="155" spans="1:78" ht="24" x14ac:dyDescent="0.15">
      <c r="A155" s="54">
        <v>154</v>
      </c>
      <c r="B155" s="54">
        <v>1</v>
      </c>
      <c r="C155" s="54" t="s">
        <v>436</v>
      </c>
      <c r="D155" s="54">
        <v>753</v>
      </c>
      <c r="E155" s="54">
        <v>2</v>
      </c>
      <c r="F155" s="54" t="s">
        <v>437</v>
      </c>
      <c r="G155" s="54" t="s">
        <v>580</v>
      </c>
      <c r="H155" s="61" t="s">
        <v>454</v>
      </c>
      <c r="I155" s="54" t="s">
        <v>581</v>
      </c>
      <c r="J155" s="61" t="s">
        <v>582</v>
      </c>
      <c r="K155" s="54" t="s">
        <v>427</v>
      </c>
      <c r="L155" s="54" t="s">
        <v>431</v>
      </c>
      <c r="M155" s="54" t="s">
        <v>432</v>
      </c>
      <c r="N155" s="54" t="s">
        <v>583</v>
      </c>
      <c r="O155" s="61" t="s">
        <v>584</v>
      </c>
      <c r="P155" s="77">
        <v>30.492999999999999</v>
      </c>
      <c r="Q155" s="77">
        <v>-6.7270000000000003</v>
      </c>
      <c r="S155" s="54" t="s">
        <v>585</v>
      </c>
      <c r="T155" s="68"/>
      <c r="U155" s="68"/>
      <c r="V155" s="68"/>
      <c r="W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</row>
    <row r="156" spans="1:78" ht="48" x14ac:dyDescent="0.15">
      <c r="A156" s="54">
        <v>155</v>
      </c>
      <c r="B156" s="54">
        <v>1</v>
      </c>
      <c r="C156" s="54" t="s">
        <v>436</v>
      </c>
      <c r="D156" s="54">
        <v>755</v>
      </c>
      <c r="E156" s="54">
        <v>9</v>
      </c>
      <c r="F156" s="54" t="s">
        <v>437</v>
      </c>
      <c r="G156" s="54" t="s">
        <v>613</v>
      </c>
      <c r="H156" s="61" t="s">
        <v>647</v>
      </c>
      <c r="I156" s="54" t="s">
        <v>640</v>
      </c>
      <c r="J156" s="61" t="s">
        <v>648</v>
      </c>
      <c r="K156" s="54" t="s">
        <v>427</v>
      </c>
      <c r="L156" s="54" t="s">
        <v>596</v>
      </c>
      <c r="M156" s="54" t="s">
        <v>443</v>
      </c>
      <c r="N156" s="54" t="s">
        <v>646</v>
      </c>
      <c r="O156" s="61" t="s">
        <v>617</v>
      </c>
      <c r="P156" s="76">
        <v>30.4</v>
      </c>
      <c r="Q156" s="76">
        <v>-6.5</v>
      </c>
      <c r="S156" s="54" t="s">
        <v>618</v>
      </c>
    </row>
    <row r="157" spans="1:78" ht="36" x14ac:dyDescent="0.15">
      <c r="A157" s="54">
        <v>156</v>
      </c>
      <c r="B157" s="54">
        <v>1</v>
      </c>
      <c r="C157" s="54" t="s">
        <v>436</v>
      </c>
      <c r="D157" s="54">
        <v>761</v>
      </c>
      <c r="E157" s="54">
        <v>7</v>
      </c>
      <c r="F157" s="54" t="s">
        <v>437</v>
      </c>
      <c r="G157" s="54" t="s">
        <v>613</v>
      </c>
      <c r="H157" s="61" t="s">
        <v>649</v>
      </c>
      <c r="I157" s="54" t="s">
        <v>650</v>
      </c>
      <c r="J157" s="61" t="s">
        <v>651</v>
      </c>
      <c r="K157" s="54" t="s">
        <v>427</v>
      </c>
      <c r="L157" s="54" t="s">
        <v>596</v>
      </c>
      <c r="M157" s="54" t="s">
        <v>443</v>
      </c>
      <c r="N157" s="54" t="s">
        <v>627</v>
      </c>
      <c r="O157" s="61" t="s">
        <v>617</v>
      </c>
      <c r="P157" s="76">
        <v>30.4</v>
      </c>
      <c r="Q157" s="76">
        <v>-6.5</v>
      </c>
      <c r="S157" s="54" t="s">
        <v>618</v>
      </c>
    </row>
    <row r="158" spans="1:78" ht="36" x14ac:dyDescent="0.15">
      <c r="A158" s="54">
        <v>157</v>
      </c>
      <c r="B158" s="54">
        <v>1</v>
      </c>
      <c r="C158" s="54" t="s">
        <v>436</v>
      </c>
      <c r="D158" s="54">
        <v>767</v>
      </c>
      <c r="E158" s="54">
        <v>7</v>
      </c>
      <c r="F158" s="54" t="s">
        <v>437</v>
      </c>
      <c r="G158" s="54" t="s">
        <v>613</v>
      </c>
      <c r="H158" s="61" t="s">
        <v>652</v>
      </c>
      <c r="I158" s="54" t="s">
        <v>650</v>
      </c>
      <c r="J158" s="61" t="s">
        <v>653</v>
      </c>
      <c r="K158" s="54" t="s">
        <v>427</v>
      </c>
      <c r="L158" s="54" t="s">
        <v>596</v>
      </c>
      <c r="M158" s="54" t="s">
        <v>443</v>
      </c>
      <c r="N158" s="54" t="s">
        <v>654</v>
      </c>
      <c r="O158" s="61" t="s">
        <v>617</v>
      </c>
      <c r="P158" s="76">
        <v>30.4</v>
      </c>
      <c r="Q158" s="76">
        <v>-6.5</v>
      </c>
      <c r="S158" s="54" t="s">
        <v>618</v>
      </c>
    </row>
    <row r="159" spans="1:78" ht="48" x14ac:dyDescent="0.15">
      <c r="A159" s="54">
        <v>158</v>
      </c>
      <c r="B159" s="54">
        <v>1</v>
      </c>
      <c r="C159" s="54" t="s">
        <v>436</v>
      </c>
      <c r="D159" s="54">
        <v>772</v>
      </c>
      <c r="E159" s="54">
        <v>49</v>
      </c>
      <c r="F159" s="54" t="s">
        <v>831</v>
      </c>
      <c r="G159" s="54" t="s">
        <v>391</v>
      </c>
      <c r="H159" s="61">
        <v>171301017</v>
      </c>
      <c r="I159" s="54" t="s">
        <v>1166</v>
      </c>
      <c r="J159" s="61" t="s">
        <v>1167</v>
      </c>
      <c r="K159" s="54" t="s">
        <v>427</v>
      </c>
      <c r="L159" s="54" t="s">
        <v>431</v>
      </c>
      <c r="M159" s="54" t="s">
        <v>443</v>
      </c>
      <c r="N159" s="54" t="s">
        <v>1168</v>
      </c>
      <c r="O159" s="61" t="s">
        <v>1169</v>
      </c>
      <c r="P159" s="69">
        <v>17.366050000000001</v>
      </c>
      <c r="Q159" s="69">
        <v>-13.017200000000001</v>
      </c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</row>
    <row r="160" spans="1:78" ht="24" x14ac:dyDescent="0.15">
      <c r="A160" s="54">
        <v>159</v>
      </c>
      <c r="B160" s="54">
        <v>1</v>
      </c>
      <c r="C160" s="54" t="s">
        <v>688</v>
      </c>
      <c r="D160" s="54">
        <v>855</v>
      </c>
      <c r="E160" s="54">
        <v>10</v>
      </c>
      <c r="F160" s="54" t="s">
        <v>156</v>
      </c>
      <c r="H160" s="54" t="s">
        <v>1517</v>
      </c>
      <c r="I160" s="54" t="s">
        <v>1518</v>
      </c>
      <c r="J160" s="61" t="s">
        <v>1240</v>
      </c>
      <c r="K160" s="54" t="s">
        <v>427</v>
      </c>
      <c r="L160" s="54" t="s">
        <v>431</v>
      </c>
      <c r="M160" s="54" t="s">
        <v>1120</v>
      </c>
      <c r="N160" s="54" t="s">
        <v>1515</v>
      </c>
      <c r="O160" s="61" t="s">
        <v>1207</v>
      </c>
      <c r="P160" s="69">
        <v>5.3083220000000004</v>
      </c>
      <c r="Q160" s="69" t="s">
        <v>1519</v>
      </c>
    </row>
    <row r="161" spans="1:78" ht="36" x14ac:dyDescent="0.15">
      <c r="A161" s="54">
        <v>160</v>
      </c>
      <c r="B161" s="54">
        <v>1</v>
      </c>
      <c r="C161" s="54" t="s">
        <v>436</v>
      </c>
      <c r="D161" s="54">
        <v>883</v>
      </c>
      <c r="E161" s="54">
        <v>4.5999999999999996</v>
      </c>
      <c r="F161" s="54" t="s">
        <v>437</v>
      </c>
      <c r="G161" s="54" t="s">
        <v>473</v>
      </c>
      <c r="H161" s="61" t="s">
        <v>477</v>
      </c>
      <c r="I161" s="54" t="s">
        <v>475</v>
      </c>
      <c r="J161" s="61" t="s">
        <v>478</v>
      </c>
      <c r="K161" s="54" t="s">
        <v>427</v>
      </c>
      <c r="L161" s="54" t="s">
        <v>431</v>
      </c>
      <c r="M161" s="54" t="s">
        <v>432</v>
      </c>
      <c r="N161" s="54" t="s">
        <v>469</v>
      </c>
      <c r="O161" s="115" t="s">
        <v>476</v>
      </c>
      <c r="P161" s="69">
        <v>30.5197</v>
      </c>
      <c r="Q161" s="69">
        <v>-7.6449999999999996</v>
      </c>
      <c r="S161" s="118"/>
      <c r="V161" s="67"/>
      <c r="W161" s="68"/>
      <c r="X161" s="68"/>
      <c r="Y161" s="68"/>
    </row>
    <row r="162" spans="1:78" ht="36" x14ac:dyDescent="0.15">
      <c r="A162" s="54">
        <v>161</v>
      </c>
      <c r="B162" s="54">
        <v>1</v>
      </c>
      <c r="C162" s="54" t="s">
        <v>436</v>
      </c>
      <c r="D162" s="54">
        <v>885</v>
      </c>
      <c r="E162" s="54">
        <v>11.4</v>
      </c>
      <c r="F162" s="54" t="s">
        <v>437</v>
      </c>
      <c r="G162" s="54" t="s">
        <v>473</v>
      </c>
      <c r="H162" s="61" t="s">
        <v>474</v>
      </c>
      <c r="I162" s="54" t="s">
        <v>475</v>
      </c>
      <c r="J162" s="61" t="s">
        <v>465</v>
      </c>
      <c r="K162" s="54" t="s">
        <v>427</v>
      </c>
      <c r="L162" s="54" t="s">
        <v>431</v>
      </c>
      <c r="M162" s="54" t="s">
        <v>432</v>
      </c>
      <c r="N162" s="54" t="s">
        <v>469</v>
      </c>
      <c r="O162" s="115" t="s">
        <v>476</v>
      </c>
      <c r="P162" s="69">
        <v>30.520099999999999</v>
      </c>
      <c r="Q162" s="69">
        <v>-7.6433999999999997</v>
      </c>
      <c r="S162" s="120"/>
      <c r="V162" s="67"/>
      <c r="W162" s="68"/>
      <c r="X162" s="68"/>
      <c r="Y162" s="68"/>
    </row>
    <row r="163" spans="1:78" ht="24" x14ac:dyDescent="0.15">
      <c r="A163" s="54">
        <v>162</v>
      </c>
      <c r="B163" s="63">
        <v>1</v>
      </c>
      <c r="C163" s="63" t="s">
        <v>688</v>
      </c>
      <c r="D163" s="63">
        <v>885</v>
      </c>
      <c r="E163" s="63">
        <v>13</v>
      </c>
      <c r="F163" s="63" t="s">
        <v>437</v>
      </c>
      <c r="G163" s="63"/>
      <c r="H163" s="64" t="s">
        <v>705</v>
      </c>
      <c r="I163" s="63" t="s">
        <v>706</v>
      </c>
      <c r="J163" s="64" t="s">
        <v>482</v>
      </c>
      <c r="K163" s="63" t="s">
        <v>427</v>
      </c>
      <c r="L163" s="63" t="s">
        <v>442</v>
      </c>
      <c r="M163" s="63" t="s">
        <v>443</v>
      </c>
      <c r="N163" s="63" t="s">
        <v>707</v>
      </c>
      <c r="O163" s="64" t="s">
        <v>708</v>
      </c>
      <c r="P163" s="65">
        <v>30.1905</v>
      </c>
      <c r="Q163" s="65">
        <v>-7.6955799999999996</v>
      </c>
      <c r="R163" s="63"/>
      <c r="S163" s="65"/>
      <c r="T163" s="63"/>
      <c r="U163" s="63"/>
      <c r="V163" s="65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</row>
    <row r="164" spans="1:78" ht="24" x14ac:dyDescent="0.15">
      <c r="A164" s="54">
        <v>163</v>
      </c>
      <c r="B164" s="54">
        <v>1</v>
      </c>
      <c r="C164" s="54" t="s">
        <v>688</v>
      </c>
      <c r="D164" s="54">
        <v>915</v>
      </c>
      <c r="E164" s="54">
        <v>7</v>
      </c>
      <c r="F164" s="54" t="s">
        <v>156</v>
      </c>
      <c r="H164" s="54" t="s">
        <v>1513</v>
      </c>
      <c r="I164" s="54" t="s">
        <v>1514</v>
      </c>
      <c r="J164" s="61" t="s">
        <v>482</v>
      </c>
      <c r="K164" s="54" t="s">
        <v>427</v>
      </c>
      <c r="L164" s="54" t="s">
        <v>431</v>
      </c>
      <c r="M164" s="54" t="s">
        <v>1120</v>
      </c>
      <c r="N164" s="54" t="s">
        <v>1515</v>
      </c>
      <c r="O164" s="61" t="s">
        <v>1207</v>
      </c>
      <c r="P164" s="69">
        <v>5.4337759999999999</v>
      </c>
      <c r="Q164" s="69" t="s">
        <v>1516</v>
      </c>
    </row>
    <row r="165" spans="1:78" ht="24" x14ac:dyDescent="0.15">
      <c r="A165" s="54">
        <v>164</v>
      </c>
      <c r="B165" s="54">
        <v>1</v>
      </c>
      <c r="C165" s="54" t="s">
        <v>425</v>
      </c>
      <c r="D165" s="54">
        <v>1146</v>
      </c>
      <c r="E165" s="54">
        <v>4</v>
      </c>
      <c r="F165" s="54" t="s">
        <v>156</v>
      </c>
      <c r="G165" s="54" t="s">
        <v>170</v>
      </c>
      <c r="H165" s="54" t="s">
        <v>1732</v>
      </c>
      <c r="I165" s="54" t="s">
        <v>1740</v>
      </c>
      <c r="J165" s="61" t="s">
        <v>1739</v>
      </c>
      <c r="L165" s="54" t="s">
        <v>431</v>
      </c>
      <c r="M165" s="63" t="s">
        <v>443</v>
      </c>
      <c r="N165" s="54" t="s">
        <v>1737</v>
      </c>
      <c r="O165" s="61" t="s">
        <v>1738</v>
      </c>
      <c r="P165" s="69">
        <v>5.8630000000000004</v>
      </c>
      <c r="Q165" s="69">
        <v>-0.11020000000000001</v>
      </c>
      <c r="S165" s="128" t="s">
        <v>1741</v>
      </c>
    </row>
    <row r="166" spans="1:78" s="122" customFormat="1" ht="36" x14ac:dyDescent="0.15">
      <c r="A166" s="54">
        <v>165</v>
      </c>
      <c r="B166" s="54">
        <v>2</v>
      </c>
      <c r="C166" s="54" t="s">
        <v>688</v>
      </c>
      <c r="D166" s="54">
        <v>1381</v>
      </c>
      <c r="E166" s="54">
        <v>8</v>
      </c>
      <c r="F166" s="54" t="s">
        <v>437</v>
      </c>
      <c r="G166" s="54" t="s">
        <v>774</v>
      </c>
      <c r="H166" s="61" t="s">
        <v>779</v>
      </c>
      <c r="I166" s="79" t="s">
        <v>780</v>
      </c>
      <c r="J166" s="61" t="s">
        <v>482</v>
      </c>
      <c r="K166" s="54" t="s">
        <v>427</v>
      </c>
      <c r="L166" s="54" t="s">
        <v>596</v>
      </c>
      <c r="M166" s="54" t="s">
        <v>691</v>
      </c>
      <c r="N166" s="79" t="s">
        <v>781</v>
      </c>
      <c r="O166" s="61" t="s">
        <v>778</v>
      </c>
      <c r="P166" s="69">
        <v>28.460319999999999</v>
      </c>
      <c r="Q166" s="69">
        <v>-10.576829999999999</v>
      </c>
      <c r="R166" s="54"/>
      <c r="S166" s="60"/>
      <c r="T166" s="54"/>
      <c r="U166" s="54"/>
      <c r="V166" s="60"/>
      <c r="W166" s="54"/>
      <c r="X166" s="54"/>
      <c r="Y166" s="54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</row>
    <row r="167" spans="1:78" s="122" customFormat="1" ht="36" x14ac:dyDescent="0.15">
      <c r="A167" s="54">
        <v>166</v>
      </c>
      <c r="B167" s="54">
        <v>1</v>
      </c>
      <c r="C167" s="54" t="s">
        <v>688</v>
      </c>
      <c r="D167" s="54">
        <v>1384</v>
      </c>
      <c r="E167" s="54">
        <v>6</v>
      </c>
      <c r="F167" s="54" t="s">
        <v>437</v>
      </c>
      <c r="G167" s="54" t="s">
        <v>774</v>
      </c>
      <c r="H167" s="61" t="s">
        <v>775</v>
      </c>
      <c r="I167" s="54" t="s">
        <v>776</v>
      </c>
      <c r="J167" s="61" t="s">
        <v>482</v>
      </c>
      <c r="K167" s="54" t="s">
        <v>427</v>
      </c>
      <c r="L167" s="54" t="s">
        <v>596</v>
      </c>
      <c r="M167" s="54" t="s">
        <v>691</v>
      </c>
      <c r="N167" s="54" t="s">
        <v>777</v>
      </c>
      <c r="O167" s="61" t="s">
        <v>778</v>
      </c>
      <c r="P167" s="69">
        <v>28.481780000000001</v>
      </c>
      <c r="Q167" s="69">
        <v>-10.783609999999999</v>
      </c>
      <c r="R167" s="54"/>
      <c r="S167" s="60"/>
      <c r="T167" s="54"/>
      <c r="U167" s="54"/>
      <c r="V167" s="60"/>
      <c r="W167" s="54"/>
      <c r="X167" s="54"/>
      <c r="Y167" s="54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</row>
    <row r="168" spans="1:78" ht="36" x14ac:dyDescent="0.15">
      <c r="A168" s="54">
        <v>167</v>
      </c>
      <c r="C168" s="54" t="s">
        <v>688</v>
      </c>
      <c r="D168" s="54">
        <v>1416</v>
      </c>
      <c r="E168" s="54">
        <v>7</v>
      </c>
      <c r="F168" s="54" t="s">
        <v>437</v>
      </c>
      <c r="G168" s="54" t="s">
        <v>774</v>
      </c>
      <c r="I168" s="79" t="s">
        <v>1630</v>
      </c>
      <c r="J168" s="61" t="s">
        <v>482</v>
      </c>
      <c r="K168" s="54" t="s">
        <v>427</v>
      </c>
      <c r="L168" s="54" t="s">
        <v>596</v>
      </c>
      <c r="M168" s="54" t="s">
        <v>691</v>
      </c>
      <c r="N168" s="79" t="s">
        <v>781</v>
      </c>
      <c r="O168" s="61" t="s">
        <v>1631</v>
      </c>
      <c r="P168" s="69"/>
      <c r="Q168" s="69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</row>
    <row r="169" spans="1:78" ht="36" x14ac:dyDescent="0.15">
      <c r="A169" s="54">
        <v>168</v>
      </c>
      <c r="B169" s="54">
        <v>1</v>
      </c>
      <c r="C169" s="54" t="s">
        <v>688</v>
      </c>
      <c r="D169" s="54">
        <v>1519</v>
      </c>
      <c r="E169" s="54">
        <v>2</v>
      </c>
      <c r="F169" s="54" t="s">
        <v>156</v>
      </c>
      <c r="H169" s="54" t="s">
        <v>1204</v>
      </c>
      <c r="I169" s="54" t="s">
        <v>1205</v>
      </c>
      <c r="J169" s="61" t="s">
        <v>482</v>
      </c>
      <c r="K169" s="54" t="s">
        <v>427</v>
      </c>
      <c r="L169" s="54" t="s">
        <v>431</v>
      </c>
      <c r="M169" s="54" t="s">
        <v>1120</v>
      </c>
      <c r="N169" s="54" t="s">
        <v>1206</v>
      </c>
      <c r="O169" s="61" t="s">
        <v>1207</v>
      </c>
      <c r="P169" s="69">
        <v>14.42709</v>
      </c>
      <c r="Q169" s="69" t="s">
        <v>1208</v>
      </c>
    </row>
    <row r="170" spans="1:78" ht="48" x14ac:dyDescent="0.15">
      <c r="A170" s="54">
        <v>169</v>
      </c>
      <c r="B170" s="54">
        <v>1</v>
      </c>
      <c r="C170" s="54" t="s">
        <v>688</v>
      </c>
      <c r="D170" s="54">
        <v>1520</v>
      </c>
      <c r="E170" s="54">
        <v>2</v>
      </c>
      <c r="F170" s="54" t="s">
        <v>156</v>
      </c>
      <c r="H170" s="54" t="s">
        <v>1461</v>
      </c>
      <c r="I170" s="54" t="s">
        <v>1205</v>
      </c>
      <c r="J170" s="61" t="s">
        <v>1462</v>
      </c>
      <c r="K170" s="54" t="s">
        <v>427</v>
      </c>
      <c r="L170" s="54" t="s">
        <v>431</v>
      </c>
      <c r="M170" s="54" t="s">
        <v>1120</v>
      </c>
      <c r="N170" s="54" t="s">
        <v>1226</v>
      </c>
      <c r="O170" s="61" t="s">
        <v>1207</v>
      </c>
      <c r="P170" s="69">
        <v>9.9983000000000004</v>
      </c>
      <c r="Q170" s="69" t="s">
        <v>1463</v>
      </c>
    </row>
    <row r="171" spans="1:78" ht="48" x14ac:dyDescent="0.15">
      <c r="A171" s="54">
        <v>170</v>
      </c>
      <c r="B171" s="54">
        <v>1</v>
      </c>
      <c r="C171" s="54" t="s">
        <v>688</v>
      </c>
      <c r="D171" s="54">
        <v>1521</v>
      </c>
      <c r="E171" s="54">
        <v>3</v>
      </c>
      <c r="F171" s="54" t="s">
        <v>1237</v>
      </c>
      <c r="H171" s="54" t="s">
        <v>1238</v>
      </c>
      <c r="I171" s="54" t="s">
        <v>1239</v>
      </c>
      <c r="J171" s="61" t="s">
        <v>1240</v>
      </c>
      <c r="K171" s="54" t="s">
        <v>427</v>
      </c>
      <c r="L171" s="54" t="s">
        <v>431</v>
      </c>
      <c r="M171" s="54" t="s">
        <v>1120</v>
      </c>
      <c r="N171" s="54" t="s">
        <v>1241</v>
      </c>
      <c r="O171" s="61" t="s">
        <v>1207</v>
      </c>
      <c r="P171" s="69">
        <v>13.103569999999999</v>
      </c>
      <c r="Q171" s="69" t="s">
        <v>1242</v>
      </c>
    </row>
    <row r="172" spans="1:78" ht="48" x14ac:dyDescent="0.15">
      <c r="A172" s="54">
        <v>171</v>
      </c>
      <c r="B172" s="54">
        <v>1</v>
      </c>
      <c r="C172" s="54" t="s">
        <v>688</v>
      </c>
      <c r="D172" s="54">
        <v>1523</v>
      </c>
      <c r="E172" s="54">
        <v>2</v>
      </c>
      <c r="F172" s="54" t="s">
        <v>156</v>
      </c>
      <c r="H172" s="54" t="s">
        <v>1225</v>
      </c>
      <c r="I172" s="54" t="s">
        <v>1205</v>
      </c>
      <c r="J172" s="61" t="s">
        <v>482</v>
      </c>
      <c r="K172" s="54" t="s">
        <v>427</v>
      </c>
      <c r="L172" s="54" t="s">
        <v>431</v>
      </c>
      <c r="M172" s="54" t="s">
        <v>1120</v>
      </c>
      <c r="N172" s="54" t="s">
        <v>1226</v>
      </c>
      <c r="O172" s="61" t="s">
        <v>1207</v>
      </c>
      <c r="P172" s="69">
        <v>13.49736</v>
      </c>
      <c r="Q172" s="69" t="s">
        <v>1227</v>
      </c>
    </row>
    <row r="173" spans="1:78" ht="36" x14ac:dyDescent="0.15">
      <c r="A173" s="54">
        <v>172</v>
      </c>
      <c r="B173" s="54">
        <v>1</v>
      </c>
      <c r="C173" s="54" t="s">
        <v>688</v>
      </c>
      <c r="D173" s="54">
        <v>1525</v>
      </c>
      <c r="E173" s="54">
        <v>3</v>
      </c>
      <c r="F173" s="54" t="s">
        <v>156</v>
      </c>
      <c r="H173" s="54" t="s">
        <v>1407</v>
      </c>
      <c r="I173" s="54" t="s">
        <v>1205</v>
      </c>
      <c r="J173" s="61" t="s">
        <v>482</v>
      </c>
      <c r="K173" s="54" t="s">
        <v>427</v>
      </c>
      <c r="L173" s="54" t="s">
        <v>431</v>
      </c>
      <c r="M173" s="54" t="s">
        <v>1120</v>
      </c>
      <c r="N173" s="63" t="s">
        <v>1408</v>
      </c>
      <c r="O173" s="61" t="s">
        <v>1207</v>
      </c>
      <c r="P173" s="69">
        <v>11.077389999999999</v>
      </c>
      <c r="Q173" s="69" t="s">
        <v>1409</v>
      </c>
    </row>
    <row r="174" spans="1:78" ht="48" x14ac:dyDescent="0.15">
      <c r="A174" s="54">
        <v>173</v>
      </c>
      <c r="B174" s="54">
        <v>1</v>
      </c>
      <c r="C174" s="54" t="s">
        <v>688</v>
      </c>
      <c r="D174" s="54">
        <v>1528</v>
      </c>
      <c r="E174" s="54">
        <v>2</v>
      </c>
      <c r="F174" s="54" t="s">
        <v>1520</v>
      </c>
      <c r="H174" s="54" t="s">
        <v>1521</v>
      </c>
      <c r="I174" s="54" t="s">
        <v>1522</v>
      </c>
      <c r="J174" s="61" t="s">
        <v>482</v>
      </c>
      <c r="K174" s="54" t="s">
        <v>427</v>
      </c>
      <c r="L174" s="54" t="s">
        <v>431</v>
      </c>
      <c r="M174" s="54" t="s">
        <v>1120</v>
      </c>
      <c r="N174" s="54" t="s">
        <v>1523</v>
      </c>
      <c r="O174" s="61" t="s">
        <v>1207</v>
      </c>
      <c r="P174" s="69">
        <v>3.4883730000000002</v>
      </c>
      <c r="Q174" s="69" t="s">
        <v>1524</v>
      </c>
    </row>
    <row r="175" spans="1:78" ht="36" x14ac:dyDescent="0.15">
      <c r="A175" s="54">
        <v>174</v>
      </c>
      <c r="B175" s="54">
        <v>1</v>
      </c>
      <c r="C175" s="54" t="s">
        <v>688</v>
      </c>
      <c r="D175" s="54">
        <v>1575</v>
      </c>
      <c r="E175" s="54">
        <v>5</v>
      </c>
      <c r="F175" s="54" t="s">
        <v>1196</v>
      </c>
      <c r="G175" s="54" t="s">
        <v>1197</v>
      </c>
      <c r="H175" s="54" t="s">
        <v>1245</v>
      </c>
      <c r="I175" s="54" t="s">
        <v>1246</v>
      </c>
      <c r="J175" s="61" t="s">
        <v>482</v>
      </c>
      <c r="K175" s="54" t="s">
        <v>427</v>
      </c>
      <c r="L175" s="54" t="s">
        <v>431</v>
      </c>
      <c r="M175" s="54" t="s">
        <v>1120</v>
      </c>
      <c r="N175" s="54" t="s">
        <v>1247</v>
      </c>
      <c r="O175" s="61" t="s">
        <v>1207</v>
      </c>
      <c r="P175" s="69">
        <v>12.88598</v>
      </c>
      <c r="Q175" s="69" t="s">
        <v>1248</v>
      </c>
    </row>
    <row r="176" spans="1:78" ht="36" x14ac:dyDescent="0.15">
      <c r="A176" s="54">
        <v>175</v>
      </c>
      <c r="C176" s="54" t="s">
        <v>688</v>
      </c>
      <c r="D176" s="54">
        <v>1654</v>
      </c>
      <c r="E176" s="54">
        <v>9</v>
      </c>
      <c r="F176" s="54" t="s">
        <v>437</v>
      </c>
      <c r="H176" s="61" t="s">
        <v>689</v>
      </c>
      <c r="I176" s="54" t="s">
        <v>690</v>
      </c>
      <c r="J176" s="61" t="s">
        <v>482</v>
      </c>
      <c r="K176" s="54" t="s">
        <v>427</v>
      </c>
      <c r="L176" s="54" t="s">
        <v>442</v>
      </c>
      <c r="M176" s="54" t="s">
        <v>691</v>
      </c>
      <c r="N176" s="54" t="s">
        <v>692</v>
      </c>
      <c r="O176" s="61" t="s">
        <v>693</v>
      </c>
      <c r="P176" s="60">
        <v>30.245999999999999</v>
      </c>
      <c r="Q176" s="60" t="s">
        <v>694</v>
      </c>
    </row>
    <row r="177" spans="1:78" ht="48" x14ac:dyDescent="0.15">
      <c r="A177" s="54">
        <v>176</v>
      </c>
      <c r="B177" s="54">
        <v>1</v>
      </c>
      <c r="C177" s="54" t="s">
        <v>688</v>
      </c>
      <c r="D177" s="54">
        <v>1656</v>
      </c>
      <c r="E177" s="54">
        <v>9</v>
      </c>
      <c r="F177" s="54" t="s">
        <v>437</v>
      </c>
      <c r="G177" s="54" t="s">
        <v>1624</v>
      </c>
      <c r="H177" s="61" t="s">
        <v>1664</v>
      </c>
      <c r="I177" s="54" t="s">
        <v>1665</v>
      </c>
      <c r="J177" s="61" t="s">
        <v>482</v>
      </c>
      <c r="K177" s="54" t="s">
        <v>427</v>
      </c>
      <c r="L177" s="54" t="s">
        <v>442</v>
      </c>
      <c r="M177" s="54" t="s">
        <v>691</v>
      </c>
      <c r="N177" s="54" t="s">
        <v>1666</v>
      </c>
      <c r="O177" s="61" t="s">
        <v>693</v>
      </c>
    </row>
    <row r="178" spans="1:78" ht="36" x14ac:dyDescent="0.15">
      <c r="A178" s="54">
        <v>177</v>
      </c>
      <c r="C178" s="54" t="s">
        <v>436</v>
      </c>
      <c r="D178" s="112">
        <v>1676</v>
      </c>
      <c r="E178" s="54" t="s">
        <v>479</v>
      </c>
      <c r="F178" s="54" t="s">
        <v>437</v>
      </c>
      <c r="G178" s="54" t="s">
        <v>473</v>
      </c>
      <c r="H178" s="61" t="s">
        <v>480</v>
      </c>
      <c r="I178" s="54" t="s">
        <v>481</v>
      </c>
      <c r="J178" s="61" t="s">
        <v>482</v>
      </c>
      <c r="K178" s="54" t="s">
        <v>427</v>
      </c>
      <c r="L178" s="54" t="s">
        <v>431</v>
      </c>
      <c r="M178" s="54" t="s">
        <v>432</v>
      </c>
      <c r="N178" s="54" t="s">
        <v>469</v>
      </c>
      <c r="O178" s="61" t="s">
        <v>483</v>
      </c>
      <c r="P178" s="69">
        <v>30.612100000000002</v>
      </c>
      <c r="Q178" s="69">
        <v>-7.3371000000000004</v>
      </c>
      <c r="V178" s="67"/>
      <c r="W178" s="68"/>
      <c r="X178" s="68"/>
      <c r="Y178" s="68"/>
    </row>
    <row r="179" spans="1:78" ht="36" x14ac:dyDescent="0.15">
      <c r="A179" s="54">
        <v>178</v>
      </c>
      <c r="C179" s="54" t="s">
        <v>688</v>
      </c>
      <c r="D179" s="54">
        <v>1734</v>
      </c>
      <c r="E179" s="54">
        <v>5</v>
      </c>
      <c r="F179" s="54" t="s">
        <v>437</v>
      </c>
      <c r="G179" s="54" t="s">
        <v>1624</v>
      </c>
      <c r="I179" s="54" t="s">
        <v>1639</v>
      </c>
      <c r="J179" s="61" t="s">
        <v>482</v>
      </c>
      <c r="K179" s="54" t="s">
        <v>427</v>
      </c>
      <c r="L179" s="54" t="s">
        <v>442</v>
      </c>
      <c r="M179" s="54" t="s">
        <v>691</v>
      </c>
      <c r="N179" s="54" t="s">
        <v>1640</v>
      </c>
      <c r="O179" s="61" t="s">
        <v>1641</v>
      </c>
      <c r="P179" s="69"/>
      <c r="Q179" s="69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</row>
    <row r="180" spans="1:78" ht="36" x14ac:dyDescent="0.15">
      <c r="A180" s="54">
        <v>179</v>
      </c>
      <c r="C180" s="54" t="s">
        <v>688</v>
      </c>
      <c r="D180" s="54">
        <v>1741</v>
      </c>
      <c r="E180" s="54">
        <v>10</v>
      </c>
      <c r="F180" s="54" t="s">
        <v>437</v>
      </c>
      <c r="G180" s="54" t="s">
        <v>438</v>
      </c>
      <c r="I180" s="79" t="s">
        <v>1642</v>
      </c>
      <c r="J180" s="61" t="s">
        <v>482</v>
      </c>
      <c r="K180" s="54" t="s">
        <v>427</v>
      </c>
      <c r="L180" s="54" t="s">
        <v>442</v>
      </c>
      <c r="M180" s="54" t="s">
        <v>691</v>
      </c>
      <c r="N180" s="54" t="s">
        <v>1640</v>
      </c>
      <c r="O180" s="61" t="s">
        <v>1641</v>
      </c>
      <c r="P180" s="69"/>
      <c r="Q180" s="69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</row>
    <row r="181" spans="1:78" ht="36" x14ac:dyDescent="0.15">
      <c r="A181" s="54">
        <v>180</v>
      </c>
      <c r="C181" s="54" t="s">
        <v>688</v>
      </c>
      <c r="D181" s="54">
        <v>1746.8</v>
      </c>
      <c r="E181" s="54">
        <v>3.7</v>
      </c>
      <c r="F181" s="54" t="s">
        <v>437</v>
      </c>
      <c r="I181" s="54" t="s">
        <v>1643</v>
      </c>
      <c r="J181" s="61" t="s">
        <v>482</v>
      </c>
      <c r="K181" s="54" t="s">
        <v>427</v>
      </c>
      <c r="L181" s="54" t="s">
        <v>442</v>
      </c>
      <c r="M181" s="54" t="s">
        <v>691</v>
      </c>
      <c r="N181" s="54" t="s">
        <v>1640</v>
      </c>
      <c r="O181" s="61" t="s">
        <v>1641</v>
      </c>
      <c r="P181" s="69"/>
      <c r="Q181" s="69"/>
    </row>
    <row r="182" spans="1:78" ht="36" x14ac:dyDescent="0.15">
      <c r="A182" s="54">
        <v>181</v>
      </c>
      <c r="C182" s="54" t="s">
        <v>688</v>
      </c>
      <c r="D182" s="54">
        <v>1758</v>
      </c>
      <c r="E182" s="54">
        <v>5</v>
      </c>
      <c r="F182" s="54" t="s">
        <v>437</v>
      </c>
      <c r="I182" s="79" t="s">
        <v>1644</v>
      </c>
      <c r="J182" s="61" t="s">
        <v>482</v>
      </c>
      <c r="K182" s="54" t="s">
        <v>427</v>
      </c>
      <c r="L182" s="54" t="s">
        <v>442</v>
      </c>
      <c r="M182" s="54" t="s">
        <v>443</v>
      </c>
      <c r="N182" s="54" t="s">
        <v>1640</v>
      </c>
      <c r="O182" s="61" t="s">
        <v>1641</v>
      </c>
      <c r="P182" s="69"/>
      <c r="Q182" s="69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</row>
    <row r="183" spans="1:78" ht="36" x14ac:dyDescent="0.15">
      <c r="A183" s="54">
        <v>182</v>
      </c>
      <c r="B183" s="54">
        <v>1</v>
      </c>
      <c r="C183" s="54" t="s">
        <v>688</v>
      </c>
      <c r="D183" s="54">
        <v>1764</v>
      </c>
      <c r="E183" s="54">
        <v>4</v>
      </c>
      <c r="F183" s="54" t="s">
        <v>1237</v>
      </c>
      <c r="H183" s="54" t="s">
        <v>1249</v>
      </c>
      <c r="I183" s="54" t="s">
        <v>1731</v>
      </c>
      <c r="J183" s="61" t="s">
        <v>482</v>
      </c>
      <c r="K183" s="54" t="s">
        <v>427</v>
      </c>
      <c r="L183" s="54" t="s">
        <v>431</v>
      </c>
      <c r="M183" s="54" t="s">
        <v>1120</v>
      </c>
      <c r="N183" s="54" t="s">
        <v>1250</v>
      </c>
      <c r="O183" s="61" t="s">
        <v>1207</v>
      </c>
      <c r="P183" s="69">
        <v>12.68266</v>
      </c>
      <c r="Q183" s="69" t="s">
        <v>1251</v>
      </c>
    </row>
    <row r="184" spans="1:78" ht="36" x14ac:dyDescent="0.15">
      <c r="A184" s="54">
        <v>183</v>
      </c>
      <c r="B184" s="54">
        <v>1</v>
      </c>
      <c r="C184" s="54" t="s">
        <v>688</v>
      </c>
      <c r="D184" s="54">
        <v>1791</v>
      </c>
      <c r="E184" s="54">
        <v>3</v>
      </c>
      <c r="F184" s="54" t="s">
        <v>1228</v>
      </c>
      <c r="H184" s="54" t="s">
        <v>1229</v>
      </c>
      <c r="I184" s="54" t="s">
        <v>1230</v>
      </c>
      <c r="J184" s="61" t="s">
        <v>482</v>
      </c>
      <c r="K184" s="54" t="s">
        <v>427</v>
      </c>
      <c r="L184" s="54" t="s">
        <v>431</v>
      </c>
      <c r="M184" s="54" t="s">
        <v>1120</v>
      </c>
      <c r="N184" s="54" t="s">
        <v>1231</v>
      </c>
      <c r="O184" s="61" t="s">
        <v>1207</v>
      </c>
      <c r="P184" s="69">
        <v>13.398</v>
      </c>
      <c r="Q184" s="69">
        <v>1.25478</v>
      </c>
    </row>
    <row r="185" spans="1:78" ht="48" x14ac:dyDescent="0.15">
      <c r="A185" s="54">
        <v>184</v>
      </c>
      <c r="B185" s="83">
        <v>1</v>
      </c>
      <c r="C185" s="54" t="s">
        <v>436</v>
      </c>
      <c r="D185" s="54">
        <v>1884</v>
      </c>
      <c r="E185" s="54">
        <v>10</v>
      </c>
      <c r="F185" s="54" t="s">
        <v>1026</v>
      </c>
      <c r="G185" s="54" t="s">
        <v>832</v>
      </c>
      <c r="H185" s="61" t="s">
        <v>1071</v>
      </c>
      <c r="I185" s="54" t="s">
        <v>1072</v>
      </c>
      <c r="J185" s="61" t="s">
        <v>1073</v>
      </c>
      <c r="K185" s="54" t="s">
        <v>427</v>
      </c>
      <c r="L185" s="54" t="s">
        <v>431</v>
      </c>
      <c r="M185" s="54" t="s">
        <v>432</v>
      </c>
      <c r="N185" s="54" t="s">
        <v>1074</v>
      </c>
      <c r="O185" s="61" t="s">
        <v>1064</v>
      </c>
      <c r="P185" s="69">
        <v>22.207166666666666</v>
      </c>
      <c r="Q185" s="89">
        <v>-14.852066666666667</v>
      </c>
      <c r="S185" s="90"/>
      <c r="V185" s="54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</row>
    <row r="186" spans="1:78" ht="36" x14ac:dyDescent="0.15">
      <c r="A186" s="54">
        <v>185</v>
      </c>
      <c r="C186" s="54" t="s">
        <v>688</v>
      </c>
      <c r="D186" s="54">
        <v>1900</v>
      </c>
      <c r="E186" s="54">
        <v>0.05</v>
      </c>
      <c r="G186" s="54" t="s">
        <v>1131</v>
      </c>
      <c r="I186" s="79" t="s">
        <v>1617</v>
      </c>
      <c r="K186" s="54" t="s">
        <v>427</v>
      </c>
      <c r="L186" s="54" t="s">
        <v>1618</v>
      </c>
      <c r="M186" s="54" t="s">
        <v>691</v>
      </c>
      <c r="N186" s="54" t="s">
        <v>1619</v>
      </c>
      <c r="O186" s="61" t="s">
        <v>1620</v>
      </c>
      <c r="P186" s="69"/>
      <c r="Q186" s="69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</row>
    <row r="187" spans="1:78" ht="36" x14ac:dyDescent="0.15">
      <c r="A187" s="54">
        <v>186</v>
      </c>
      <c r="B187" s="63">
        <v>1</v>
      </c>
      <c r="C187" s="63" t="s">
        <v>425</v>
      </c>
      <c r="D187" s="63">
        <v>1987</v>
      </c>
      <c r="E187" s="63">
        <v>20</v>
      </c>
      <c r="F187" s="63" t="s">
        <v>437</v>
      </c>
      <c r="G187" s="63" t="s">
        <v>782</v>
      </c>
      <c r="H187" s="64" t="s">
        <v>1673</v>
      </c>
      <c r="I187" s="63" t="s">
        <v>1674</v>
      </c>
      <c r="J187" s="64" t="s">
        <v>978</v>
      </c>
      <c r="K187" s="63" t="s">
        <v>427</v>
      </c>
      <c r="L187" s="63" t="s">
        <v>442</v>
      </c>
      <c r="M187" s="63" t="s">
        <v>443</v>
      </c>
      <c r="N187" s="63" t="s">
        <v>444</v>
      </c>
      <c r="O187" s="64" t="s">
        <v>1672</v>
      </c>
      <c r="P187" s="65"/>
      <c r="Q187" s="65"/>
      <c r="R187" s="63"/>
      <c r="S187" s="63" t="s">
        <v>447</v>
      </c>
      <c r="T187" s="63"/>
      <c r="U187" s="63"/>
      <c r="V187" s="65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1:78" ht="24" x14ac:dyDescent="0.15">
      <c r="A188" s="54">
        <v>187</v>
      </c>
      <c r="B188" s="54">
        <v>1</v>
      </c>
      <c r="C188" s="54" t="s">
        <v>795</v>
      </c>
      <c r="D188" s="54">
        <v>1995</v>
      </c>
      <c r="E188" s="54">
        <v>20</v>
      </c>
      <c r="F188" s="54" t="s">
        <v>831</v>
      </c>
      <c r="G188" s="54" t="s">
        <v>832</v>
      </c>
      <c r="H188" s="61" t="s">
        <v>920</v>
      </c>
      <c r="I188" s="54" t="s">
        <v>921</v>
      </c>
      <c r="J188" s="61" t="s">
        <v>922</v>
      </c>
      <c r="K188" s="54" t="s">
        <v>427</v>
      </c>
      <c r="L188" s="54" t="s">
        <v>923</v>
      </c>
      <c r="M188" s="54" t="s">
        <v>924</v>
      </c>
      <c r="N188" s="54" t="s">
        <v>925</v>
      </c>
      <c r="O188" s="61" t="s">
        <v>926</v>
      </c>
      <c r="P188" s="69">
        <v>25.285699999999899</v>
      </c>
      <c r="Q188" s="69">
        <v>-7.0703199999999997</v>
      </c>
      <c r="V188" s="67"/>
      <c r="W188" s="68"/>
      <c r="X188" s="68"/>
      <c r="Y188" s="68"/>
    </row>
    <row r="189" spans="1:78" ht="24" x14ac:dyDescent="0.15">
      <c r="A189" s="54">
        <v>188</v>
      </c>
      <c r="B189" s="54">
        <v>1</v>
      </c>
      <c r="C189" s="54" t="s">
        <v>795</v>
      </c>
      <c r="D189" s="54">
        <v>2000</v>
      </c>
      <c r="E189" s="54">
        <v>2</v>
      </c>
      <c r="F189" s="79" t="s">
        <v>787</v>
      </c>
      <c r="G189" s="54" t="s">
        <v>796</v>
      </c>
      <c r="H189" s="61" t="s">
        <v>909</v>
      </c>
      <c r="I189" s="54" t="s">
        <v>910</v>
      </c>
      <c r="J189" s="61" t="s">
        <v>911</v>
      </c>
      <c r="K189" s="54" t="s">
        <v>427</v>
      </c>
      <c r="L189" s="54" t="s">
        <v>431</v>
      </c>
      <c r="M189" s="54" t="s">
        <v>432</v>
      </c>
      <c r="N189" s="54" t="s">
        <v>815</v>
      </c>
      <c r="O189" s="61" t="s">
        <v>805</v>
      </c>
      <c r="P189" s="69">
        <v>25.633279999999999</v>
      </c>
      <c r="Q189" s="69">
        <v>-4.23461</v>
      </c>
      <c r="R189" s="54">
        <v>2.41</v>
      </c>
      <c r="V189" s="67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</row>
    <row r="190" spans="1:78" ht="24" x14ac:dyDescent="0.15">
      <c r="A190" s="54">
        <v>189</v>
      </c>
      <c r="B190" s="54">
        <v>1</v>
      </c>
      <c r="C190" s="54" t="s">
        <v>912</v>
      </c>
      <c r="D190" s="54">
        <v>2002</v>
      </c>
      <c r="E190" s="54">
        <v>12</v>
      </c>
      <c r="F190" s="54" t="s">
        <v>831</v>
      </c>
      <c r="G190" s="54" t="s">
        <v>832</v>
      </c>
      <c r="H190" s="61" t="s">
        <v>955</v>
      </c>
      <c r="I190" s="54" t="s">
        <v>956</v>
      </c>
      <c r="J190" s="61" t="s">
        <v>957</v>
      </c>
      <c r="K190" s="54" t="s">
        <v>427</v>
      </c>
      <c r="L190" s="54" t="s">
        <v>923</v>
      </c>
      <c r="M190" s="54" t="s">
        <v>924</v>
      </c>
      <c r="N190" s="54" t="s">
        <v>925</v>
      </c>
      <c r="O190" s="61" t="s">
        <v>926</v>
      </c>
      <c r="P190" s="69">
        <v>24.339269999999999</v>
      </c>
      <c r="Q190" s="69">
        <v>-7.9405000000000001</v>
      </c>
    </row>
    <row r="191" spans="1:78" ht="24" x14ac:dyDescent="0.15">
      <c r="A191" s="54">
        <v>190</v>
      </c>
      <c r="B191" s="54">
        <v>1</v>
      </c>
      <c r="C191" s="54" t="s">
        <v>795</v>
      </c>
      <c r="D191" s="54">
        <v>2009</v>
      </c>
      <c r="E191" s="54">
        <v>11</v>
      </c>
      <c r="F191" s="54" t="s">
        <v>157</v>
      </c>
      <c r="G191" s="54" t="s">
        <v>1525</v>
      </c>
      <c r="H191" s="61" t="s">
        <v>1557</v>
      </c>
      <c r="I191" s="54" t="s">
        <v>1558</v>
      </c>
      <c r="J191" s="61" t="s">
        <v>1018</v>
      </c>
      <c r="K191" s="54" t="s">
        <v>427</v>
      </c>
      <c r="L191" s="54" t="s">
        <v>431</v>
      </c>
      <c r="M191" s="54" t="s">
        <v>432</v>
      </c>
      <c r="N191" s="54" t="s">
        <v>1550</v>
      </c>
      <c r="O191" s="61" t="s">
        <v>1559</v>
      </c>
      <c r="P191" s="69">
        <v>-1.41574</v>
      </c>
      <c r="Q191" s="69">
        <v>-45.84102</v>
      </c>
      <c r="S191" s="60" t="s">
        <v>1530</v>
      </c>
      <c r="V191" s="54"/>
    </row>
    <row r="192" spans="1:78" ht="24" x14ac:dyDescent="0.15">
      <c r="A192" s="54">
        <v>191</v>
      </c>
      <c r="B192" s="54">
        <v>1</v>
      </c>
      <c r="C192" s="54" t="s">
        <v>912</v>
      </c>
      <c r="D192" s="54">
        <v>2023</v>
      </c>
      <c r="E192" s="54">
        <v>3</v>
      </c>
      <c r="F192" s="54" t="s">
        <v>831</v>
      </c>
      <c r="G192" s="54" t="s">
        <v>832</v>
      </c>
      <c r="H192" s="61" t="s">
        <v>945</v>
      </c>
      <c r="I192" s="54" t="s">
        <v>946</v>
      </c>
      <c r="J192" s="61" t="s">
        <v>947</v>
      </c>
      <c r="K192" s="54" t="s">
        <v>427</v>
      </c>
      <c r="L192" s="54" t="s">
        <v>923</v>
      </c>
      <c r="M192" s="54" t="s">
        <v>924</v>
      </c>
      <c r="N192" s="54" t="s">
        <v>925</v>
      </c>
      <c r="O192" s="61" t="s">
        <v>948</v>
      </c>
      <c r="P192" s="69">
        <v>24.44031</v>
      </c>
      <c r="Q192" s="69">
        <v>-11.77693</v>
      </c>
      <c r="V192" s="67"/>
      <c r="W192" s="68"/>
      <c r="X192" s="68"/>
      <c r="Y192" s="68"/>
    </row>
    <row r="193" spans="1:78" ht="24" x14ac:dyDescent="0.15">
      <c r="A193" s="54">
        <v>192</v>
      </c>
      <c r="B193" s="54">
        <v>1</v>
      </c>
      <c r="C193" s="54" t="s">
        <v>795</v>
      </c>
      <c r="D193" s="54">
        <v>2023</v>
      </c>
      <c r="E193" s="54">
        <v>57</v>
      </c>
      <c r="F193" s="54" t="s">
        <v>1295</v>
      </c>
      <c r="G193" s="54" t="s">
        <v>1464</v>
      </c>
      <c r="H193" s="61" t="s">
        <v>1507</v>
      </c>
      <c r="I193" s="54" t="s">
        <v>1508</v>
      </c>
      <c r="J193" s="61" t="s">
        <v>1509</v>
      </c>
      <c r="K193" s="54" t="s">
        <v>427</v>
      </c>
      <c r="L193" s="54" t="s">
        <v>431</v>
      </c>
      <c r="M193" s="54" t="s">
        <v>457</v>
      </c>
      <c r="N193" s="54" t="s">
        <v>509</v>
      </c>
      <c r="O193" s="61" t="s">
        <v>1470</v>
      </c>
      <c r="P193" s="69">
        <v>7.6356000000000002</v>
      </c>
      <c r="Q193" s="69">
        <v>-8.7597000000000005</v>
      </c>
      <c r="V193" s="67"/>
      <c r="W193" s="68"/>
      <c r="X193" s="68"/>
      <c r="Y193" s="68"/>
    </row>
    <row r="194" spans="1:78" ht="36" x14ac:dyDescent="0.15">
      <c r="A194" s="54">
        <v>193</v>
      </c>
      <c r="C194" s="54" t="s">
        <v>795</v>
      </c>
      <c r="D194" s="54">
        <v>2032</v>
      </c>
      <c r="E194" s="54">
        <v>5</v>
      </c>
      <c r="F194" s="54" t="s">
        <v>437</v>
      </c>
      <c r="G194" s="54" t="s">
        <v>1624</v>
      </c>
      <c r="H194" s="61" t="s">
        <v>1724</v>
      </c>
      <c r="I194" s="54" t="s">
        <v>1725</v>
      </c>
      <c r="J194" s="61" t="s">
        <v>451</v>
      </c>
      <c r="K194" s="54" t="s">
        <v>427</v>
      </c>
      <c r="L194" s="54" t="s">
        <v>431</v>
      </c>
      <c r="M194" s="54" t="s">
        <v>432</v>
      </c>
      <c r="N194" s="54" t="s">
        <v>469</v>
      </c>
      <c r="O194" s="61" t="s">
        <v>470</v>
      </c>
      <c r="S194" s="54" t="s">
        <v>1726</v>
      </c>
    </row>
    <row r="195" spans="1:78" ht="36" x14ac:dyDescent="0.15">
      <c r="A195" s="54">
        <v>194</v>
      </c>
      <c r="B195" s="54">
        <v>1</v>
      </c>
      <c r="C195" s="54" t="s">
        <v>436</v>
      </c>
      <c r="D195" s="54">
        <v>2036</v>
      </c>
      <c r="E195" s="54">
        <v>36</v>
      </c>
      <c r="F195" s="54" t="s">
        <v>437</v>
      </c>
      <c r="G195" s="54" t="s">
        <v>438</v>
      </c>
      <c r="H195" s="61" t="s">
        <v>758</v>
      </c>
      <c r="I195" s="54" t="s">
        <v>759</v>
      </c>
      <c r="J195" s="61" t="s">
        <v>451</v>
      </c>
      <c r="K195" s="54" t="s">
        <v>427</v>
      </c>
      <c r="L195" s="54" t="s">
        <v>431</v>
      </c>
      <c r="M195" s="54" t="s">
        <v>457</v>
      </c>
      <c r="N195" s="54" t="s">
        <v>760</v>
      </c>
      <c r="O195" s="61" t="s">
        <v>504</v>
      </c>
      <c r="P195" s="77">
        <v>29.503</v>
      </c>
      <c r="Q195" s="77">
        <v>-9.4320000000000004</v>
      </c>
      <c r="S195" s="77"/>
      <c r="V195" s="67"/>
      <c r="W195" s="68"/>
      <c r="X195" s="68"/>
      <c r="Y195" s="68"/>
    </row>
    <row r="196" spans="1:78" ht="24" x14ac:dyDescent="0.15">
      <c r="A196" s="54">
        <v>195</v>
      </c>
      <c r="B196" s="54">
        <v>1</v>
      </c>
      <c r="C196" s="54" t="s">
        <v>795</v>
      </c>
      <c r="D196" s="54">
        <v>2037</v>
      </c>
      <c r="E196" s="54">
        <v>14</v>
      </c>
      <c r="F196" s="54" t="s">
        <v>1295</v>
      </c>
      <c r="G196" s="54" t="s">
        <v>1464</v>
      </c>
      <c r="H196" s="61" t="s">
        <v>1505</v>
      </c>
      <c r="I196" s="54" t="s">
        <v>1486</v>
      </c>
      <c r="J196" s="61" t="s">
        <v>1506</v>
      </c>
      <c r="K196" s="54" t="s">
        <v>427</v>
      </c>
      <c r="L196" s="54" t="s">
        <v>431</v>
      </c>
      <c r="M196" s="54" t="s">
        <v>457</v>
      </c>
      <c r="N196" s="54" t="s">
        <v>509</v>
      </c>
      <c r="O196" s="61" t="s">
        <v>1470</v>
      </c>
      <c r="P196" s="69">
        <v>7.7289000000000003</v>
      </c>
      <c r="Q196" s="69">
        <v>-8.8289000000000009</v>
      </c>
    </row>
    <row r="197" spans="1:78" s="68" customFormat="1" ht="36" x14ac:dyDescent="0.15">
      <c r="A197" s="54">
        <v>196</v>
      </c>
      <c r="B197" s="54"/>
      <c r="C197" s="54" t="s">
        <v>795</v>
      </c>
      <c r="D197" s="54">
        <v>2037</v>
      </c>
      <c r="E197" s="54">
        <v>7</v>
      </c>
      <c r="F197" s="54" t="s">
        <v>437</v>
      </c>
      <c r="G197" s="54" t="s">
        <v>1624</v>
      </c>
      <c r="H197" s="61" t="s">
        <v>1727</v>
      </c>
      <c r="I197" s="54" t="s">
        <v>1728</v>
      </c>
      <c r="J197" s="61" t="s">
        <v>1233</v>
      </c>
      <c r="K197" s="54" t="s">
        <v>427</v>
      </c>
      <c r="L197" s="54" t="s">
        <v>431</v>
      </c>
      <c r="M197" s="54" t="s">
        <v>432</v>
      </c>
      <c r="N197" s="54" t="s">
        <v>469</v>
      </c>
      <c r="O197" s="61" t="s">
        <v>470</v>
      </c>
      <c r="P197" s="60"/>
      <c r="Q197" s="60"/>
      <c r="R197" s="54"/>
      <c r="S197" s="54" t="s">
        <v>1726</v>
      </c>
      <c r="T197" s="54"/>
      <c r="U197" s="54"/>
      <c r="V197" s="60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</row>
    <row r="198" spans="1:78" s="68" customFormat="1" ht="36" x14ac:dyDescent="0.15">
      <c r="A198" s="54">
        <v>197</v>
      </c>
      <c r="B198" s="54"/>
      <c r="C198" s="54" t="s">
        <v>795</v>
      </c>
      <c r="D198" s="54">
        <v>2037</v>
      </c>
      <c r="E198" s="54">
        <v>9</v>
      </c>
      <c r="F198" s="54" t="s">
        <v>437</v>
      </c>
      <c r="G198" s="54" t="s">
        <v>1624</v>
      </c>
      <c r="H198" s="61" t="s">
        <v>1729</v>
      </c>
      <c r="I198" s="54" t="s">
        <v>1730</v>
      </c>
      <c r="J198" s="61" t="s">
        <v>451</v>
      </c>
      <c r="K198" s="54" t="s">
        <v>427</v>
      </c>
      <c r="L198" s="54" t="s">
        <v>431</v>
      </c>
      <c r="M198" s="54" t="s">
        <v>432</v>
      </c>
      <c r="N198" s="54" t="s">
        <v>469</v>
      </c>
      <c r="O198" s="61" t="s">
        <v>470</v>
      </c>
      <c r="P198" s="60"/>
      <c r="Q198" s="60"/>
      <c r="R198" s="54"/>
      <c r="S198" s="54" t="s">
        <v>1726</v>
      </c>
      <c r="T198" s="54"/>
      <c r="U198" s="54"/>
      <c r="V198" s="60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</row>
    <row r="199" spans="1:78" s="68" customFormat="1" ht="24" x14ac:dyDescent="0.15">
      <c r="A199" s="54">
        <v>198</v>
      </c>
      <c r="B199" s="54">
        <v>1</v>
      </c>
      <c r="C199" s="54" t="s">
        <v>912</v>
      </c>
      <c r="D199" s="54">
        <v>2038</v>
      </c>
      <c r="E199" s="54">
        <v>19</v>
      </c>
      <c r="F199" s="54" t="s">
        <v>831</v>
      </c>
      <c r="G199" s="54" t="s">
        <v>832</v>
      </c>
      <c r="H199" s="61" t="s">
        <v>952</v>
      </c>
      <c r="I199" s="54" t="s">
        <v>953</v>
      </c>
      <c r="J199" s="61" t="s">
        <v>954</v>
      </c>
      <c r="K199" s="54" t="s">
        <v>427</v>
      </c>
      <c r="L199" s="54" t="s">
        <v>923</v>
      </c>
      <c r="M199" s="54" t="s">
        <v>924</v>
      </c>
      <c r="N199" s="54" t="s">
        <v>925</v>
      </c>
      <c r="O199" s="61" t="s">
        <v>948</v>
      </c>
      <c r="P199" s="69">
        <v>24.37604</v>
      </c>
      <c r="Q199" s="69">
        <v>-11.84496</v>
      </c>
      <c r="R199" s="54"/>
      <c r="S199" s="60"/>
      <c r="T199" s="54"/>
      <c r="U199" s="54"/>
      <c r="V199" s="60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</row>
    <row r="200" spans="1:78" ht="48" x14ac:dyDescent="0.15">
      <c r="A200" s="54">
        <v>199</v>
      </c>
      <c r="B200" s="54">
        <v>1</v>
      </c>
      <c r="C200" s="54" t="s">
        <v>425</v>
      </c>
      <c r="D200" s="76">
        <v>2039.5</v>
      </c>
      <c r="E200" s="76">
        <v>6.3</v>
      </c>
      <c r="F200" s="54" t="s">
        <v>437</v>
      </c>
      <c r="G200" s="54" t="s">
        <v>716</v>
      </c>
      <c r="H200" s="61" t="s">
        <v>725</v>
      </c>
      <c r="I200" s="54" t="s">
        <v>726</v>
      </c>
      <c r="J200" s="61" t="s">
        <v>727</v>
      </c>
      <c r="K200" s="54" t="s">
        <v>427</v>
      </c>
      <c r="L200" s="54" t="s">
        <v>431</v>
      </c>
      <c r="M200" s="54" t="s">
        <v>457</v>
      </c>
      <c r="N200" s="54" t="s">
        <v>728</v>
      </c>
      <c r="O200" s="61" t="s">
        <v>721</v>
      </c>
      <c r="P200" s="69">
        <v>29.905830000000002</v>
      </c>
      <c r="Q200" s="69">
        <v>-7.9883300000000004</v>
      </c>
      <c r="R200" s="76"/>
    </row>
    <row r="201" spans="1:78" ht="36" x14ac:dyDescent="0.15">
      <c r="A201" s="54">
        <v>200</v>
      </c>
      <c r="C201" s="54" t="s">
        <v>688</v>
      </c>
      <c r="D201" s="54">
        <v>2039.7</v>
      </c>
      <c r="E201" s="54">
        <v>2.1</v>
      </c>
      <c r="F201" s="54" t="s">
        <v>437</v>
      </c>
      <c r="G201" s="54" t="s">
        <v>1624</v>
      </c>
      <c r="I201" s="79" t="s">
        <v>1625</v>
      </c>
      <c r="K201" s="54" t="s">
        <v>427</v>
      </c>
      <c r="L201" s="54" t="s">
        <v>442</v>
      </c>
      <c r="M201" s="54" t="s">
        <v>443</v>
      </c>
      <c r="N201" s="54" t="s">
        <v>1626</v>
      </c>
      <c r="O201" s="61" t="s">
        <v>1627</v>
      </c>
      <c r="P201" s="69"/>
      <c r="Q201" s="69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</row>
    <row r="202" spans="1:78" ht="60" x14ac:dyDescent="0.15">
      <c r="A202" s="54">
        <v>201</v>
      </c>
      <c r="C202" s="54" t="s">
        <v>688</v>
      </c>
      <c r="D202" s="54">
        <v>2040</v>
      </c>
      <c r="E202" s="54">
        <v>6</v>
      </c>
      <c r="F202" s="54" t="s">
        <v>437</v>
      </c>
      <c r="G202" s="54" t="s">
        <v>1636</v>
      </c>
      <c r="I202" s="79" t="s">
        <v>1637</v>
      </c>
      <c r="K202" s="54" t="s">
        <v>427</v>
      </c>
      <c r="L202" s="54" t="s">
        <v>1633</v>
      </c>
      <c r="M202" s="54" t="s">
        <v>443</v>
      </c>
      <c r="N202" s="54" t="s">
        <v>1626</v>
      </c>
      <c r="O202" s="61" t="s">
        <v>1638</v>
      </c>
      <c r="P202" s="69"/>
      <c r="Q202" s="69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</row>
    <row r="203" spans="1:78" ht="48" x14ac:dyDescent="0.15">
      <c r="A203" s="54">
        <v>202</v>
      </c>
      <c r="C203" s="54" t="s">
        <v>688</v>
      </c>
      <c r="D203" s="54">
        <v>2040</v>
      </c>
      <c r="E203" s="54">
        <v>2</v>
      </c>
      <c r="F203" s="54" t="s">
        <v>437</v>
      </c>
      <c r="G203" s="54" t="s">
        <v>1624</v>
      </c>
      <c r="H203" s="61" t="s">
        <v>1667</v>
      </c>
      <c r="I203" s="79" t="s">
        <v>1668</v>
      </c>
      <c r="J203" s="61" t="s">
        <v>482</v>
      </c>
      <c r="K203" s="54" t="s">
        <v>427</v>
      </c>
      <c r="L203" s="54" t="s">
        <v>442</v>
      </c>
      <c r="M203" s="54" t="s">
        <v>443</v>
      </c>
      <c r="N203" s="54" t="s">
        <v>1669</v>
      </c>
      <c r="O203" s="61" t="s">
        <v>693</v>
      </c>
    </row>
    <row r="204" spans="1:78" ht="48" x14ac:dyDescent="0.15">
      <c r="A204" s="54">
        <v>203</v>
      </c>
      <c r="B204" s="54">
        <v>1</v>
      </c>
      <c r="C204" s="54" t="s">
        <v>425</v>
      </c>
      <c r="D204" s="80">
        <v>2041</v>
      </c>
      <c r="E204" s="80">
        <v>6</v>
      </c>
      <c r="F204" s="54" t="s">
        <v>437</v>
      </c>
      <c r="G204" s="54" t="s">
        <v>716</v>
      </c>
      <c r="H204" s="61" t="s">
        <v>733</v>
      </c>
      <c r="I204" s="54" t="s">
        <v>734</v>
      </c>
      <c r="J204" s="61" t="s">
        <v>451</v>
      </c>
      <c r="K204" s="54" t="s">
        <v>427</v>
      </c>
      <c r="L204" s="54" t="s">
        <v>431</v>
      </c>
      <c r="M204" s="54" t="s">
        <v>457</v>
      </c>
      <c r="N204" s="54" t="s">
        <v>720</v>
      </c>
      <c r="O204" s="61" t="s">
        <v>721</v>
      </c>
      <c r="P204" s="69">
        <v>29.82555</v>
      </c>
      <c r="Q204" s="69">
        <v>-7.8391700000000002</v>
      </c>
      <c r="R204" s="80"/>
    </row>
    <row r="205" spans="1:78" ht="12" x14ac:dyDescent="0.15">
      <c r="A205" s="54">
        <v>204</v>
      </c>
      <c r="B205" s="54">
        <v>1</v>
      </c>
      <c r="C205" s="54" t="s">
        <v>795</v>
      </c>
      <c r="D205" s="54">
        <v>2041</v>
      </c>
      <c r="E205" s="54">
        <v>19</v>
      </c>
      <c r="F205" s="54" t="s">
        <v>1295</v>
      </c>
      <c r="G205" s="54" t="s">
        <v>1464</v>
      </c>
      <c r="H205" s="61" t="s">
        <v>1503</v>
      </c>
      <c r="I205" s="54" t="s">
        <v>1486</v>
      </c>
      <c r="J205" s="61" t="s">
        <v>1504</v>
      </c>
      <c r="K205" s="54" t="s">
        <v>427</v>
      </c>
      <c r="L205" s="54" t="s">
        <v>431</v>
      </c>
      <c r="M205" s="54" t="s">
        <v>457</v>
      </c>
      <c r="N205" s="54" t="s">
        <v>509</v>
      </c>
      <c r="O205" s="61" t="s">
        <v>1470</v>
      </c>
      <c r="P205" s="69">
        <v>7.7302999999999997</v>
      </c>
      <c r="Q205" s="69">
        <v>-8.8293999999999997</v>
      </c>
      <c r="V205" s="67"/>
      <c r="W205" s="68"/>
      <c r="X205" s="68"/>
      <c r="Y205" s="68"/>
    </row>
    <row r="206" spans="1:78" ht="36" x14ac:dyDescent="0.15">
      <c r="A206" s="54">
        <v>205</v>
      </c>
      <c r="B206" s="54">
        <v>1</v>
      </c>
      <c r="C206" s="54" t="s">
        <v>436</v>
      </c>
      <c r="D206" s="54">
        <v>2042</v>
      </c>
      <c r="E206" s="54">
        <v>1</v>
      </c>
      <c r="F206" s="54" t="s">
        <v>437</v>
      </c>
      <c r="G206" s="54" t="s">
        <v>438</v>
      </c>
      <c r="H206" s="61" t="s">
        <v>738</v>
      </c>
      <c r="I206" s="54" t="s">
        <v>739</v>
      </c>
      <c r="J206" s="61" t="s">
        <v>451</v>
      </c>
      <c r="K206" s="54" t="s">
        <v>427</v>
      </c>
      <c r="L206" s="54" t="s">
        <v>431</v>
      </c>
      <c r="M206" s="54" t="s">
        <v>457</v>
      </c>
      <c r="N206" s="54" t="s">
        <v>458</v>
      </c>
      <c r="O206" s="61" t="s">
        <v>504</v>
      </c>
      <c r="P206" s="77">
        <v>29.73</v>
      </c>
      <c r="Q206" s="77">
        <v>-9.1590000000000007</v>
      </c>
      <c r="S206" s="77"/>
      <c r="V206" s="67"/>
      <c r="W206" s="68"/>
      <c r="X206" s="68"/>
      <c r="Y206" s="68"/>
    </row>
    <row r="207" spans="1:78" ht="48" x14ac:dyDescent="0.15">
      <c r="A207" s="54">
        <v>206</v>
      </c>
      <c r="B207" s="54">
        <v>1</v>
      </c>
      <c r="C207" s="54" t="s">
        <v>425</v>
      </c>
      <c r="D207" s="76">
        <v>2046.3</v>
      </c>
      <c r="E207" s="76">
        <v>6.5</v>
      </c>
      <c r="F207" s="54" t="s">
        <v>437</v>
      </c>
      <c r="G207" s="54" t="s">
        <v>716</v>
      </c>
      <c r="H207" s="61" t="s">
        <v>730</v>
      </c>
      <c r="I207" s="54" t="s">
        <v>731</v>
      </c>
      <c r="J207" s="61" t="s">
        <v>451</v>
      </c>
      <c r="K207" s="54" t="s">
        <v>427</v>
      </c>
      <c r="L207" s="54" t="s">
        <v>431</v>
      </c>
      <c r="M207" s="54" t="s">
        <v>457</v>
      </c>
      <c r="N207" s="54" t="s">
        <v>732</v>
      </c>
      <c r="O207" s="61" t="s">
        <v>721</v>
      </c>
      <c r="P207" s="69">
        <v>29.844719999999999</v>
      </c>
      <c r="Q207" s="69">
        <v>-7.8047199999999997</v>
      </c>
      <c r="R207" s="76"/>
    </row>
    <row r="208" spans="1:78" ht="36" x14ac:dyDescent="0.15">
      <c r="A208" s="54">
        <v>207</v>
      </c>
      <c r="B208" s="66">
        <v>1</v>
      </c>
      <c r="C208" s="54" t="s">
        <v>425</v>
      </c>
      <c r="D208" s="54">
        <v>2050</v>
      </c>
      <c r="E208" s="54">
        <v>6</v>
      </c>
      <c r="F208" s="54" t="s">
        <v>437</v>
      </c>
      <c r="G208" s="54" t="s">
        <v>448</v>
      </c>
      <c r="H208" s="61" t="s">
        <v>449</v>
      </c>
      <c r="I208" s="54" t="s">
        <v>450</v>
      </c>
      <c r="J208" s="61" t="s">
        <v>451</v>
      </c>
      <c r="K208" s="54" t="s">
        <v>427</v>
      </c>
      <c r="L208" s="54" t="s">
        <v>442</v>
      </c>
      <c r="M208" s="54" t="s">
        <v>443</v>
      </c>
      <c r="N208" s="54" t="s">
        <v>444</v>
      </c>
      <c r="O208" s="61" t="s">
        <v>445</v>
      </c>
      <c r="P208" s="60" t="s">
        <v>446</v>
      </c>
      <c r="Q208" s="60" t="s">
        <v>446</v>
      </c>
      <c r="S208" s="54" t="s">
        <v>452</v>
      </c>
    </row>
    <row r="209" spans="1:78" s="66" customFormat="1" ht="24" x14ac:dyDescent="0.15">
      <c r="A209" s="54">
        <v>208</v>
      </c>
      <c r="B209" s="54"/>
      <c r="C209" s="54" t="s">
        <v>795</v>
      </c>
      <c r="D209" s="79">
        <v>2052</v>
      </c>
      <c r="E209" s="79">
        <v>17</v>
      </c>
      <c r="F209" s="79" t="s">
        <v>787</v>
      </c>
      <c r="G209" s="54" t="s">
        <v>796</v>
      </c>
      <c r="H209" s="61"/>
      <c r="I209" s="79" t="s">
        <v>875</v>
      </c>
      <c r="J209" s="61" t="s">
        <v>430</v>
      </c>
      <c r="K209" s="54" t="s">
        <v>427</v>
      </c>
      <c r="L209" s="54" t="s">
        <v>858</v>
      </c>
      <c r="M209" s="54" t="s">
        <v>432</v>
      </c>
      <c r="N209" s="54"/>
      <c r="O209" s="78" t="s">
        <v>859</v>
      </c>
      <c r="P209" s="84">
        <v>25.9696</v>
      </c>
      <c r="Q209" s="84">
        <v>-6.0852000000000004</v>
      </c>
      <c r="R209" s="54"/>
      <c r="S209" s="85"/>
      <c r="T209" s="54"/>
      <c r="U209" s="79"/>
      <c r="V209" s="67"/>
      <c r="W209" s="68"/>
      <c r="X209" s="68"/>
      <c r="Y209" s="68"/>
    </row>
    <row r="210" spans="1:78" s="66" customFormat="1" ht="24" x14ac:dyDescent="0.15">
      <c r="A210" s="54">
        <v>209</v>
      </c>
      <c r="B210" s="54">
        <v>1</v>
      </c>
      <c r="C210" s="54" t="s">
        <v>795</v>
      </c>
      <c r="D210" s="54">
        <v>2055</v>
      </c>
      <c r="E210" s="54">
        <v>13</v>
      </c>
      <c r="F210" s="54" t="s">
        <v>1295</v>
      </c>
      <c r="G210" s="54" t="s">
        <v>1464</v>
      </c>
      <c r="H210" s="61" t="s">
        <v>1497</v>
      </c>
      <c r="I210" s="54" t="s">
        <v>1498</v>
      </c>
      <c r="J210" s="61" t="s">
        <v>1499</v>
      </c>
      <c r="K210" s="54" t="s">
        <v>427</v>
      </c>
      <c r="L210" s="54" t="s">
        <v>431</v>
      </c>
      <c r="M210" s="54" t="s">
        <v>457</v>
      </c>
      <c r="N210" s="54" t="s">
        <v>509</v>
      </c>
      <c r="O210" s="61" t="s">
        <v>1470</v>
      </c>
      <c r="P210" s="69">
        <v>7.7553000000000001</v>
      </c>
      <c r="Q210" s="69">
        <v>-8.7058</v>
      </c>
      <c r="R210" s="54"/>
      <c r="S210" s="60"/>
      <c r="T210" s="54"/>
      <c r="U210" s="54"/>
      <c r="V210" s="67"/>
      <c r="W210" s="68"/>
      <c r="X210" s="68"/>
      <c r="Y210" s="68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</row>
    <row r="211" spans="1:78" s="66" customFormat="1" ht="12" x14ac:dyDescent="0.15">
      <c r="A211" s="54">
        <v>210</v>
      </c>
      <c r="B211" s="54"/>
      <c r="C211" s="54" t="s">
        <v>795</v>
      </c>
      <c r="D211" s="79">
        <v>2057</v>
      </c>
      <c r="E211" s="79">
        <v>15</v>
      </c>
      <c r="F211" s="79" t="s">
        <v>787</v>
      </c>
      <c r="G211" s="54" t="s">
        <v>796</v>
      </c>
      <c r="H211" s="61"/>
      <c r="I211" s="79" t="s">
        <v>857</v>
      </c>
      <c r="J211" s="61" t="s">
        <v>451</v>
      </c>
      <c r="K211" s="54" t="s">
        <v>427</v>
      </c>
      <c r="L211" s="54" t="s">
        <v>858</v>
      </c>
      <c r="M211" s="54" t="s">
        <v>432</v>
      </c>
      <c r="N211" s="54"/>
      <c r="O211" s="78" t="s">
        <v>859</v>
      </c>
      <c r="P211" s="84">
        <v>26.2302</v>
      </c>
      <c r="Q211" s="84">
        <v>-5.9962</v>
      </c>
      <c r="R211" s="54"/>
      <c r="S211" s="85"/>
      <c r="T211" s="54"/>
      <c r="U211" s="79"/>
      <c r="V211" s="67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</row>
    <row r="212" spans="1:78" s="66" customFormat="1" ht="24" x14ac:dyDescent="0.15">
      <c r="A212" s="54">
        <v>211</v>
      </c>
      <c r="B212" s="54"/>
      <c r="C212" s="54" t="s">
        <v>795</v>
      </c>
      <c r="D212" s="79">
        <v>2057</v>
      </c>
      <c r="E212" s="79">
        <v>15</v>
      </c>
      <c r="F212" s="79" t="s">
        <v>787</v>
      </c>
      <c r="G212" s="54" t="s">
        <v>796</v>
      </c>
      <c r="H212" s="61"/>
      <c r="I212" s="79" t="s">
        <v>874</v>
      </c>
      <c r="J212" s="61" t="s">
        <v>430</v>
      </c>
      <c r="K212" s="54" t="s">
        <v>427</v>
      </c>
      <c r="L212" s="54" t="s">
        <v>858</v>
      </c>
      <c r="M212" s="54" t="s">
        <v>432</v>
      </c>
      <c r="N212" s="54"/>
      <c r="O212" s="78" t="s">
        <v>859</v>
      </c>
      <c r="P212" s="84">
        <v>25.971599999999999</v>
      </c>
      <c r="Q212" s="84">
        <v>-6.0998000000000001</v>
      </c>
      <c r="R212" s="54"/>
      <c r="S212" s="85"/>
      <c r="T212" s="54"/>
      <c r="U212" s="79"/>
      <c r="V212" s="67"/>
      <c r="W212" s="68"/>
      <c r="X212" s="68"/>
      <c r="Y212" s="68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</row>
    <row r="213" spans="1:78" s="66" customFormat="1" ht="12" x14ac:dyDescent="0.15">
      <c r="A213" s="54">
        <v>212</v>
      </c>
      <c r="B213" s="54"/>
      <c r="C213" s="54" t="s">
        <v>795</v>
      </c>
      <c r="D213" s="79">
        <v>2057</v>
      </c>
      <c r="E213" s="79">
        <v>12</v>
      </c>
      <c r="F213" s="79" t="s">
        <v>787</v>
      </c>
      <c r="G213" s="54" t="s">
        <v>796</v>
      </c>
      <c r="H213" s="61"/>
      <c r="I213" s="79" t="s">
        <v>879</v>
      </c>
      <c r="J213" s="61" t="s">
        <v>430</v>
      </c>
      <c r="K213" s="54" t="s">
        <v>427</v>
      </c>
      <c r="L213" s="54" t="s">
        <v>858</v>
      </c>
      <c r="M213" s="54" t="s">
        <v>432</v>
      </c>
      <c r="N213" s="54"/>
      <c r="O213" s="78" t="s">
        <v>859</v>
      </c>
      <c r="P213" s="84">
        <v>25.95</v>
      </c>
      <c r="Q213" s="84">
        <v>-6.0822000000000003</v>
      </c>
      <c r="R213" s="54"/>
      <c r="S213" s="85"/>
      <c r="T213" s="54"/>
      <c r="U213" s="79"/>
      <c r="V213" s="67"/>
      <c r="W213" s="68"/>
      <c r="X213" s="68"/>
      <c r="Y213" s="68"/>
    </row>
    <row r="214" spans="1:78" s="66" customFormat="1" ht="36" x14ac:dyDescent="0.15">
      <c r="A214" s="54">
        <v>213</v>
      </c>
      <c r="B214" s="54">
        <v>1</v>
      </c>
      <c r="C214" s="54" t="s">
        <v>436</v>
      </c>
      <c r="D214" s="54">
        <v>2058</v>
      </c>
      <c r="E214" s="54">
        <v>11</v>
      </c>
      <c r="F214" s="54" t="s">
        <v>437</v>
      </c>
      <c r="G214" s="54" t="s">
        <v>438</v>
      </c>
      <c r="H214" s="61" t="s">
        <v>753</v>
      </c>
      <c r="I214" s="54" t="s">
        <v>754</v>
      </c>
      <c r="J214" s="61" t="s">
        <v>451</v>
      </c>
      <c r="K214" s="54" t="s">
        <v>427</v>
      </c>
      <c r="L214" s="54" t="s">
        <v>431</v>
      </c>
      <c r="M214" s="54" t="s">
        <v>457</v>
      </c>
      <c r="N214" s="54" t="s">
        <v>750</v>
      </c>
      <c r="O214" s="61" t="s">
        <v>504</v>
      </c>
      <c r="P214" s="77">
        <v>29.545000000000002</v>
      </c>
      <c r="Q214" s="77">
        <v>-9.1329999999999991</v>
      </c>
      <c r="R214" s="54"/>
      <c r="S214" s="77"/>
      <c r="T214" s="54"/>
      <c r="U214" s="54"/>
      <c r="V214" s="67"/>
      <c r="W214" s="68"/>
      <c r="X214" s="68"/>
      <c r="Y214" s="68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</row>
    <row r="215" spans="1:78" s="66" customFormat="1" ht="36" x14ac:dyDescent="0.15">
      <c r="A215" s="54">
        <v>214</v>
      </c>
      <c r="B215" s="54">
        <v>1</v>
      </c>
      <c r="C215" s="54" t="s">
        <v>912</v>
      </c>
      <c r="D215" s="54">
        <v>2059</v>
      </c>
      <c r="E215" s="54">
        <v>4</v>
      </c>
      <c r="F215" s="54" t="s">
        <v>831</v>
      </c>
      <c r="G215" s="54" t="s">
        <v>832</v>
      </c>
      <c r="H215" s="61" t="s">
        <v>968</v>
      </c>
      <c r="I215" s="54" t="s">
        <v>969</v>
      </c>
      <c r="J215" s="61" t="s">
        <v>430</v>
      </c>
      <c r="K215" s="54" t="s">
        <v>427</v>
      </c>
      <c r="L215" s="54" t="s">
        <v>431</v>
      </c>
      <c r="M215" s="54" t="s">
        <v>443</v>
      </c>
      <c r="N215" s="54" t="s">
        <v>970</v>
      </c>
      <c r="O215" s="61" t="s">
        <v>971</v>
      </c>
      <c r="P215" s="69">
        <v>24.162880000000001</v>
      </c>
      <c r="Q215" s="69">
        <v>-10.714169999999999</v>
      </c>
      <c r="R215" s="54"/>
      <c r="S215" s="60"/>
      <c r="T215" s="54"/>
      <c r="U215" s="54"/>
      <c r="V215" s="67"/>
      <c r="W215" s="68"/>
      <c r="X215" s="68"/>
      <c r="Y215" s="68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</row>
    <row r="216" spans="1:78" s="66" customFormat="1" ht="36" x14ac:dyDescent="0.15">
      <c r="A216" s="54">
        <v>215</v>
      </c>
      <c r="B216" s="54">
        <v>1</v>
      </c>
      <c r="C216" s="54" t="s">
        <v>436</v>
      </c>
      <c r="D216" s="54">
        <v>2060</v>
      </c>
      <c r="E216" s="54">
        <v>12</v>
      </c>
      <c r="F216" s="54" t="s">
        <v>437</v>
      </c>
      <c r="G216" s="54" t="s">
        <v>438</v>
      </c>
      <c r="H216" s="61" t="s">
        <v>740</v>
      </c>
      <c r="I216" s="54" t="s">
        <v>741</v>
      </c>
      <c r="J216" s="61" t="s">
        <v>451</v>
      </c>
      <c r="K216" s="54" t="s">
        <v>427</v>
      </c>
      <c r="L216" s="54" t="s">
        <v>431</v>
      </c>
      <c r="M216" s="54" t="s">
        <v>457</v>
      </c>
      <c r="N216" s="54" t="s">
        <v>458</v>
      </c>
      <c r="O216" s="61" t="s">
        <v>504</v>
      </c>
      <c r="P216" s="77">
        <v>29.64</v>
      </c>
      <c r="Q216" s="77">
        <v>-9.0909999999999993</v>
      </c>
      <c r="R216" s="54"/>
      <c r="S216" s="77"/>
      <c r="T216" s="54"/>
      <c r="U216" s="54"/>
      <c r="V216" s="67"/>
      <c r="W216" s="68"/>
      <c r="X216" s="68"/>
      <c r="Y216" s="68"/>
    </row>
    <row r="217" spans="1:78" s="66" customFormat="1" ht="24" x14ac:dyDescent="0.15">
      <c r="A217" s="54">
        <v>216</v>
      </c>
      <c r="B217" s="54">
        <v>1</v>
      </c>
      <c r="C217" s="54" t="s">
        <v>795</v>
      </c>
      <c r="D217" s="54">
        <v>2063</v>
      </c>
      <c r="E217" s="54">
        <v>9</v>
      </c>
      <c r="F217" s="79" t="s">
        <v>787</v>
      </c>
      <c r="G217" s="54" t="s">
        <v>796</v>
      </c>
      <c r="H217" s="61" t="s">
        <v>813</v>
      </c>
      <c r="I217" s="54" t="s">
        <v>814</v>
      </c>
      <c r="J217" s="61" t="s">
        <v>465</v>
      </c>
      <c r="K217" s="54" t="s">
        <v>427</v>
      </c>
      <c r="L217" s="54" t="s">
        <v>431</v>
      </c>
      <c r="M217" s="54" t="s">
        <v>432</v>
      </c>
      <c r="N217" s="54" t="s">
        <v>815</v>
      </c>
      <c r="O217" s="61" t="s">
        <v>805</v>
      </c>
      <c r="P217" s="69">
        <v>26.671008475200001</v>
      </c>
      <c r="Q217" s="69">
        <v>-7.1628318485399998</v>
      </c>
      <c r="R217" s="54">
        <v>2.2400000000000002</v>
      </c>
      <c r="S217" s="60"/>
      <c r="T217" s="54"/>
      <c r="U217" s="54"/>
      <c r="V217" s="60"/>
      <c r="W217" s="54"/>
      <c r="X217" s="54"/>
      <c r="Y217" s="54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</row>
    <row r="218" spans="1:78" ht="72" x14ac:dyDescent="0.15">
      <c r="A218" s="54">
        <v>217</v>
      </c>
      <c r="B218" s="54">
        <v>1</v>
      </c>
      <c r="C218" s="54" t="s">
        <v>912</v>
      </c>
      <c r="D218" s="54">
        <v>2063</v>
      </c>
      <c r="E218" s="54">
        <v>4</v>
      </c>
      <c r="F218" s="54" t="s">
        <v>831</v>
      </c>
      <c r="G218" s="54" t="s">
        <v>832</v>
      </c>
      <c r="H218" s="61" t="s">
        <v>913</v>
      </c>
      <c r="I218" s="54" t="s">
        <v>914</v>
      </c>
      <c r="J218" s="61" t="s">
        <v>915</v>
      </c>
      <c r="K218" s="54" t="s">
        <v>427</v>
      </c>
      <c r="L218" s="54" t="s">
        <v>431</v>
      </c>
      <c r="M218" s="54" t="s">
        <v>443</v>
      </c>
      <c r="N218" s="54" t="s">
        <v>916</v>
      </c>
      <c r="O218" s="61" t="s">
        <v>917</v>
      </c>
      <c r="P218" s="69">
        <v>25.493099999999899</v>
      </c>
      <c r="Q218" s="69">
        <v>-9.6841799999999996</v>
      </c>
      <c r="V218" s="67"/>
      <c r="W218" s="68"/>
      <c r="X218" s="68"/>
      <c r="Y218" s="68"/>
    </row>
    <row r="219" spans="1:78" s="68" customFormat="1" ht="48" x14ac:dyDescent="0.15">
      <c r="A219" s="54">
        <v>218</v>
      </c>
      <c r="B219" s="54">
        <v>1</v>
      </c>
      <c r="C219" s="54" t="s">
        <v>912</v>
      </c>
      <c r="D219" s="54">
        <v>2064</v>
      </c>
      <c r="E219" s="54">
        <v>12</v>
      </c>
      <c r="F219" s="54" t="s">
        <v>831</v>
      </c>
      <c r="G219" s="54" t="s">
        <v>832</v>
      </c>
      <c r="H219" s="61" t="s">
        <v>984</v>
      </c>
      <c r="I219" s="54" t="s">
        <v>985</v>
      </c>
      <c r="J219" s="61" t="s">
        <v>986</v>
      </c>
      <c r="K219" s="54" t="s">
        <v>427</v>
      </c>
      <c r="L219" s="54" t="s">
        <v>431</v>
      </c>
      <c r="M219" s="54" t="s">
        <v>443</v>
      </c>
      <c r="N219" s="54" t="s">
        <v>943</v>
      </c>
      <c r="O219" s="61" t="s">
        <v>944</v>
      </c>
      <c r="P219" s="69">
        <v>23.98639</v>
      </c>
      <c r="Q219" s="69">
        <v>-11.356669999999999</v>
      </c>
      <c r="R219" s="54"/>
      <c r="S219" s="60"/>
      <c r="T219" s="54"/>
      <c r="U219" s="54"/>
      <c r="V219" s="60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</row>
    <row r="220" spans="1:78" s="68" customFormat="1" ht="24" x14ac:dyDescent="0.15">
      <c r="A220" s="54">
        <v>219</v>
      </c>
      <c r="B220" s="54">
        <v>1</v>
      </c>
      <c r="C220" s="54" t="s">
        <v>795</v>
      </c>
      <c r="D220" s="54">
        <v>2065</v>
      </c>
      <c r="E220" s="54">
        <v>2</v>
      </c>
      <c r="F220" s="79" t="s">
        <v>787</v>
      </c>
      <c r="G220" s="54" t="s">
        <v>796</v>
      </c>
      <c r="H220" s="61" t="s">
        <v>876</v>
      </c>
      <c r="I220" s="54" t="s">
        <v>802</v>
      </c>
      <c r="J220" s="61" t="s">
        <v>877</v>
      </c>
      <c r="K220" s="54" t="s">
        <v>427</v>
      </c>
      <c r="L220" s="54" t="s">
        <v>431</v>
      </c>
      <c r="M220" s="54" t="s">
        <v>432</v>
      </c>
      <c r="N220" s="54" t="s">
        <v>878</v>
      </c>
      <c r="O220" s="61" t="s">
        <v>805</v>
      </c>
      <c r="P220" s="69">
        <v>25.965454621700001</v>
      </c>
      <c r="Q220" s="69">
        <v>-5.0718562736099999</v>
      </c>
      <c r="R220" s="54">
        <v>2.29</v>
      </c>
      <c r="S220" s="60"/>
      <c r="T220" s="54"/>
      <c r="U220" s="54"/>
      <c r="V220" s="67"/>
    </row>
    <row r="221" spans="1:78" s="68" customFormat="1" ht="24" x14ac:dyDescent="0.15">
      <c r="A221" s="54">
        <v>220</v>
      </c>
      <c r="B221" s="122">
        <v>1</v>
      </c>
      <c r="C221" s="122" t="s">
        <v>425</v>
      </c>
      <c r="D221" s="122">
        <v>2067</v>
      </c>
      <c r="E221" s="122">
        <v>15</v>
      </c>
      <c r="F221" s="122" t="s">
        <v>156</v>
      </c>
      <c r="G221" s="122" t="s">
        <v>170</v>
      </c>
      <c r="H221" s="122" t="s">
        <v>1733</v>
      </c>
      <c r="I221" s="122" t="s">
        <v>1740</v>
      </c>
      <c r="J221" s="123" t="s">
        <v>451</v>
      </c>
      <c r="K221" s="122" t="s">
        <v>809</v>
      </c>
      <c r="L221" s="122" t="s">
        <v>431</v>
      </c>
      <c r="M221" s="127" t="s">
        <v>443</v>
      </c>
      <c r="N221" s="122" t="s">
        <v>1735</v>
      </c>
      <c r="O221" s="123" t="s">
        <v>1738</v>
      </c>
      <c r="P221" s="124">
        <v>6.5751999999999997</v>
      </c>
      <c r="Q221" s="124">
        <v>0.32450000000000001</v>
      </c>
      <c r="R221" s="122"/>
      <c r="S221" s="126" t="s">
        <v>1741</v>
      </c>
      <c r="T221" s="122"/>
      <c r="U221" s="122"/>
      <c r="V221" s="125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  <c r="BP221" s="122"/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122"/>
    </row>
    <row r="222" spans="1:78" s="68" customFormat="1" ht="36" x14ac:dyDescent="0.15">
      <c r="A222" s="54">
        <v>221</v>
      </c>
      <c r="B222" s="54">
        <v>3</v>
      </c>
      <c r="C222" s="54" t="s">
        <v>436</v>
      </c>
      <c r="D222" s="54">
        <v>2067</v>
      </c>
      <c r="E222" s="54">
        <v>41</v>
      </c>
      <c r="F222" s="54" t="s">
        <v>437</v>
      </c>
      <c r="G222" s="54" t="s">
        <v>438</v>
      </c>
      <c r="H222" s="61" t="s">
        <v>751</v>
      </c>
      <c r="I222" s="54" t="s">
        <v>752</v>
      </c>
      <c r="J222" s="61" t="s">
        <v>451</v>
      </c>
      <c r="K222" s="54" t="s">
        <v>427</v>
      </c>
      <c r="L222" s="54" t="s">
        <v>431</v>
      </c>
      <c r="M222" s="54" t="s">
        <v>457</v>
      </c>
      <c r="N222" s="54" t="s">
        <v>737</v>
      </c>
      <c r="O222" s="61" t="s">
        <v>504</v>
      </c>
      <c r="P222" s="77">
        <v>29.558</v>
      </c>
      <c r="Q222" s="77">
        <v>-9.3810000000000002</v>
      </c>
      <c r="R222" s="54"/>
      <c r="S222" s="77"/>
      <c r="T222" s="54"/>
      <c r="U222" s="54"/>
      <c r="V222" s="67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s="68" customFormat="1" ht="24" x14ac:dyDescent="0.15">
      <c r="A223" s="54">
        <v>222</v>
      </c>
      <c r="B223" s="54">
        <v>1</v>
      </c>
      <c r="C223" s="54" t="s">
        <v>795</v>
      </c>
      <c r="D223" s="80">
        <v>2067</v>
      </c>
      <c r="E223" s="80">
        <v>10</v>
      </c>
      <c r="F223" s="54" t="s">
        <v>787</v>
      </c>
      <c r="G223" s="54" t="s">
        <v>796</v>
      </c>
      <c r="H223" s="82" t="s">
        <v>890</v>
      </c>
      <c r="I223" s="54"/>
      <c r="J223" s="82" t="s">
        <v>891</v>
      </c>
      <c r="K223" s="80" t="s">
        <v>809</v>
      </c>
      <c r="L223" s="54" t="s">
        <v>431</v>
      </c>
      <c r="M223" s="54" t="s">
        <v>432</v>
      </c>
      <c r="N223" s="54" t="s">
        <v>379</v>
      </c>
      <c r="O223" s="61" t="s">
        <v>800</v>
      </c>
      <c r="P223" s="71">
        <v>25.841909218600001</v>
      </c>
      <c r="Q223" s="71">
        <v>-4.3236294016299999</v>
      </c>
      <c r="R223" s="54"/>
      <c r="S223" s="83"/>
      <c r="T223" s="82"/>
      <c r="U223" s="54"/>
      <c r="V223" s="54"/>
      <c r="W223" s="54"/>
      <c r="X223" s="80"/>
      <c r="Y223" s="80"/>
      <c r="Z223" s="80"/>
      <c r="AA223" s="80"/>
      <c r="AB223" s="80"/>
      <c r="AC223" s="80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</row>
    <row r="224" spans="1:78" s="68" customFormat="1" ht="24" x14ac:dyDescent="0.15">
      <c r="A224" s="54">
        <v>223</v>
      </c>
      <c r="B224" s="54">
        <v>1</v>
      </c>
      <c r="C224" s="54" t="s">
        <v>912</v>
      </c>
      <c r="D224" s="54">
        <v>2067</v>
      </c>
      <c r="E224" s="54">
        <v>9</v>
      </c>
      <c r="F224" s="54" t="s">
        <v>831</v>
      </c>
      <c r="G224" s="54" t="s">
        <v>832</v>
      </c>
      <c r="H224" s="61" t="s">
        <v>958</v>
      </c>
      <c r="I224" s="54" t="s">
        <v>959</v>
      </c>
      <c r="J224" s="61" t="s">
        <v>960</v>
      </c>
      <c r="K224" s="54" t="s">
        <v>427</v>
      </c>
      <c r="L224" s="54" t="s">
        <v>431</v>
      </c>
      <c r="M224" s="54" t="s">
        <v>443</v>
      </c>
      <c r="N224" s="54" t="s">
        <v>961</v>
      </c>
      <c r="O224" s="61" t="s">
        <v>962</v>
      </c>
      <c r="P224" s="69">
        <v>24.26398</v>
      </c>
      <c r="Q224" s="69">
        <v>-8.4751799999999999</v>
      </c>
      <c r="R224" s="54"/>
      <c r="S224" s="60"/>
      <c r="T224" s="54"/>
      <c r="U224" s="54"/>
      <c r="V224" s="67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</row>
    <row r="225" spans="1:78" s="68" customFormat="1" ht="24" x14ac:dyDescent="0.15">
      <c r="A225" s="54">
        <v>224</v>
      </c>
      <c r="B225" s="54">
        <v>1</v>
      </c>
      <c r="C225" s="54" t="s">
        <v>795</v>
      </c>
      <c r="D225" s="54">
        <v>2068</v>
      </c>
      <c r="E225" s="54">
        <v>8</v>
      </c>
      <c r="F225" s="79" t="s">
        <v>787</v>
      </c>
      <c r="G225" s="54" t="s">
        <v>796</v>
      </c>
      <c r="H225" s="61" t="s">
        <v>826</v>
      </c>
      <c r="I225" s="54" t="s">
        <v>827</v>
      </c>
      <c r="J225" s="61" t="s">
        <v>828</v>
      </c>
      <c r="K225" s="54" t="s">
        <v>427</v>
      </c>
      <c r="L225" s="54" t="s">
        <v>431</v>
      </c>
      <c r="M225" s="54" t="s">
        <v>432</v>
      </c>
      <c r="N225" s="54" t="s">
        <v>815</v>
      </c>
      <c r="O225" s="61" t="s">
        <v>805</v>
      </c>
      <c r="P225" s="69">
        <v>26.560022564499999</v>
      </c>
      <c r="Q225" s="69">
        <v>-7.0948404797900002</v>
      </c>
      <c r="R225" s="54">
        <v>2.25</v>
      </c>
      <c r="S225" s="60"/>
      <c r="T225" s="54"/>
      <c r="U225" s="54"/>
      <c r="V225" s="60"/>
      <c r="W225" s="54"/>
      <c r="X225" s="54"/>
      <c r="Y225" s="54"/>
    </row>
    <row r="226" spans="1:78" s="68" customFormat="1" ht="24" x14ac:dyDescent="0.15">
      <c r="A226" s="54">
        <v>225</v>
      </c>
      <c r="B226" s="54">
        <v>1</v>
      </c>
      <c r="C226" s="54" t="s">
        <v>795</v>
      </c>
      <c r="D226" s="54">
        <v>2068</v>
      </c>
      <c r="E226" s="54">
        <v>3</v>
      </c>
      <c r="F226" s="79" t="s">
        <v>787</v>
      </c>
      <c r="G226" s="54" t="s">
        <v>796</v>
      </c>
      <c r="H226" s="61" t="s">
        <v>849</v>
      </c>
      <c r="I226" s="54" t="s">
        <v>802</v>
      </c>
      <c r="J226" s="61" t="s">
        <v>850</v>
      </c>
      <c r="K226" s="54" t="s">
        <v>427</v>
      </c>
      <c r="L226" s="54" t="s">
        <v>431</v>
      </c>
      <c r="M226" s="54" t="s">
        <v>432</v>
      </c>
      <c r="N226" s="54" t="s">
        <v>851</v>
      </c>
      <c r="O226" s="61" t="s">
        <v>805</v>
      </c>
      <c r="P226" s="69">
        <v>26.2646718431</v>
      </c>
      <c r="Q226" s="69">
        <v>-3.2056450067400002</v>
      </c>
      <c r="R226" s="54">
        <v>2.33</v>
      </c>
      <c r="S226" s="60"/>
      <c r="T226" s="54"/>
      <c r="U226" s="54"/>
      <c r="V226" s="67"/>
    </row>
    <row r="227" spans="1:78" s="68" customFormat="1" ht="24" x14ac:dyDescent="0.15">
      <c r="A227" s="54">
        <v>226</v>
      </c>
      <c r="B227" s="54">
        <v>1</v>
      </c>
      <c r="C227" s="54" t="s">
        <v>795</v>
      </c>
      <c r="D227" s="54">
        <v>2068</v>
      </c>
      <c r="E227" s="54">
        <v>21</v>
      </c>
      <c r="F227" s="54" t="s">
        <v>831</v>
      </c>
      <c r="G227" s="54" t="s">
        <v>832</v>
      </c>
      <c r="H227" s="54" t="s">
        <v>931</v>
      </c>
      <c r="I227" s="54" t="s">
        <v>932</v>
      </c>
      <c r="J227" s="54" t="s">
        <v>933</v>
      </c>
      <c r="K227" s="54" t="s">
        <v>427</v>
      </c>
      <c r="L227" s="54" t="s">
        <v>431</v>
      </c>
      <c r="M227" s="54" t="s">
        <v>934</v>
      </c>
      <c r="N227" s="54" t="s">
        <v>935</v>
      </c>
      <c r="O227" s="61" t="s">
        <v>838</v>
      </c>
      <c r="P227" s="69">
        <v>24.7835</v>
      </c>
      <c r="Q227" s="69">
        <v>-10.45706</v>
      </c>
      <c r="R227" s="54"/>
      <c r="S227" s="60"/>
      <c r="T227" s="54"/>
      <c r="U227" s="54"/>
      <c r="V227" s="60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</row>
    <row r="228" spans="1:78" s="68" customFormat="1" ht="36" x14ac:dyDescent="0.15">
      <c r="A228" s="54">
        <v>227</v>
      </c>
      <c r="B228" s="54">
        <v>1</v>
      </c>
      <c r="C228" s="54" t="s">
        <v>912</v>
      </c>
      <c r="D228" s="54">
        <v>2068</v>
      </c>
      <c r="E228" s="54">
        <v>6</v>
      </c>
      <c r="F228" s="54" t="s">
        <v>831</v>
      </c>
      <c r="G228" s="54" t="s">
        <v>832</v>
      </c>
      <c r="H228" s="61" t="s">
        <v>1020</v>
      </c>
      <c r="I228" s="54" t="s">
        <v>1000</v>
      </c>
      <c r="J228" s="61" t="s">
        <v>430</v>
      </c>
      <c r="K228" s="54" t="s">
        <v>427</v>
      </c>
      <c r="L228" s="54" t="s">
        <v>431</v>
      </c>
      <c r="M228" s="54" t="s">
        <v>443</v>
      </c>
      <c r="N228" s="54" t="s">
        <v>1021</v>
      </c>
      <c r="O228" s="61" t="s">
        <v>971</v>
      </c>
      <c r="P228" s="69">
        <v>23.173400000000001</v>
      </c>
      <c r="Q228" s="69">
        <v>-9.2352000000000007</v>
      </c>
      <c r="R228" s="54"/>
      <c r="S228" s="60"/>
      <c r="T228" s="54"/>
      <c r="U228" s="54"/>
      <c r="V228" s="67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</row>
    <row r="229" spans="1:78" s="68" customFormat="1" ht="24" x14ac:dyDescent="0.15">
      <c r="A229" s="54">
        <v>228</v>
      </c>
      <c r="B229" s="54">
        <v>1</v>
      </c>
      <c r="C229" s="54" t="s">
        <v>912</v>
      </c>
      <c r="D229" s="54">
        <v>2069</v>
      </c>
      <c r="E229" s="54">
        <v>10</v>
      </c>
      <c r="F229" s="54" t="s">
        <v>831</v>
      </c>
      <c r="G229" s="54" t="s">
        <v>832</v>
      </c>
      <c r="H229" s="61" t="s">
        <v>927</v>
      </c>
      <c r="I229" s="54" t="s">
        <v>928</v>
      </c>
      <c r="J229" s="61" t="s">
        <v>698</v>
      </c>
      <c r="K229" s="54" t="s">
        <v>427</v>
      </c>
      <c r="L229" s="54" t="s">
        <v>431</v>
      </c>
      <c r="M229" s="54" t="s">
        <v>443</v>
      </c>
      <c r="N229" s="54" t="s">
        <v>929</v>
      </c>
      <c r="O229" s="61" t="s">
        <v>930</v>
      </c>
      <c r="P229" s="69">
        <v>25.0535</v>
      </c>
      <c r="Q229" s="69">
        <v>-7.85867</v>
      </c>
      <c r="R229" s="54"/>
      <c r="S229" s="60"/>
      <c r="T229" s="54"/>
      <c r="U229" s="54"/>
      <c r="V229" s="67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</row>
    <row r="230" spans="1:78" s="68" customFormat="1" ht="24" x14ac:dyDescent="0.15">
      <c r="A230" s="54">
        <v>229</v>
      </c>
      <c r="B230" s="54">
        <v>1</v>
      </c>
      <c r="C230" s="54" t="s">
        <v>795</v>
      </c>
      <c r="D230" s="54">
        <v>2071</v>
      </c>
      <c r="E230" s="54">
        <v>11</v>
      </c>
      <c r="F230" s="79" t="s">
        <v>787</v>
      </c>
      <c r="G230" s="54" t="s">
        <v>796</v>
      </c>
      <c r="H230" s="61" t="s">
        <v>801</v>
      </c>
      <c r="I230" s="54" t="s">
        <v>802</v>
      </c>
      <c r="J230" s="61" t="s">
        <v>803</v>
      </c>
      <c r="K230" s="54" t="s">
        <v>427</v>
      </c>
      <c r="L230" s="54" t="s">
        <v>431</v>
      </c>
      <c r="M230" s="54" t="s">
        <v>432</v>
      </c>
      <c r="N230" s="54" t="s">
        <v>804</v>
      </c>
      <c r="O230" s="61" t="s">
        <v>805</v>
      </c>
      <c r="P230" s="69">
        <v>26.811374195100001</v>
      </c>
      <c r="Q230" s="69">
        <v>-5.9026147674100002</v>
      </c>
      <c r="R230" s="54"/>
      <c r="S230" s="60"/>
      <c r="T230" s="54"/>
      <c r="U230" s="54"/>
      <c r="V230" s="60"/>
      <c r="W230" s="54"/>
      <c r="X230" s="54"/>
      <c r="Y230" s="54"/>
    </row>
    <row r="231" spans="1:78" s="68" customFormat="1" ht="36" x14ac:dyDescent="0.15">
      <c r="A231" s="54">
        <v>230</v>
      </c>
      <c r="B231" s="54">
        <v>1</v>
      </c>
      <c r="C231" s="54" t="s">
        <v>912</v>
      </c>
      <c r="D231" s="54">
        <v>2071</v>
      </c>
      <c r="E231" s="54">
        <v>10</v>
      </c>
      <c r="F231" s="54" t="s">
        <v>831</v>
      </c>
      <c r="G231" s="54" t="s">
        <v>832</v>
      </c>
      <c r="H231" s="61" t="s">
        <v>980</v>
      </c>
      <c r="I231" s="54" t="s">
        <v>981</v>
      </c>
      <c r="J231" s="61" t="s">
        <v>982</v>
      </c>
      <c r="K231" s="54" t="s">
        <v>427</v>
      </c>
      <c r="L231" s="54" t="s">
        <v>431</v>
      </c>
      <c r="M231" s="54" t="s">
        <v>443</v>
      </c>
      <c r="N231" s="54" t="s">
        <v>983</v>
      </c>
      <c r="O231" s="61" t="s">
        <v>944</v>
      </c>
      <c r="P231" s="69">
        <v>24.004719999999999</v>
      </c>
      <c r="Q231" s="69">
        <v>-11.723890000000001</v>
      </c>
      <c r="R231" s="54"/>
      <c r="S231" s="60"/>
      <c r="T231" s="54"/>
      <c r="U231" s="54"/>
      <c r="V231" s="67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</row>
    <row r="232" spans="1:78" ht="24" x14ac:dyDescent="0.15">
      <c r="A232" s="54">
        <v>231</v>
      </c>
      <c r="B232" s="54">
        <v>1</v>
      </c>
      <c r="C232" s="54" t="s">
        <v>912</v>
      </c>
      <c r="D232" s="54">
        <v>2072</v>
      </c>
      <c r="E232" s="54">
        <v>6</v>
      </c>
      <c r="F232" s="54" t="s">
        <v>831</v>
      </c>
      <c r="G232" s="54" t="s">
        <v>832</v>
      </c>
      <c r="H232" s="61" t="s">
        <v>936</v>
      </c>
      <c r="I232" s="54" t="s">
        <v>937</v>
      </c>
      <c r="J232" s="61" t="s">
        <v>938</v>
      </c>
      <c r="K232" s="54" t="s">
        <v>427</v>
      </c>
      <c r="L232" s="54" t="s">
        <v>431</v>
      </c>
      <c r="M232" s="54" t="s">
        <v>443</v>
      </c>
      <c r="N232" s="54" t="s">
        <v>939</v>
      </c>
      <c r="O232" s="61" t="s">
        <v>940</v>
      </c>
      <c r="P232" s="69">
        <v>24.699079999999999</v>
      </c>
      <c r="Q232" s="69">
        <v>-10.8882999999999</v>
      </c>
      <c r="V232" s="67"/>
      <c r="W232" s="68"/>
      <c r="X232" s="68"/>
      <c r="Y232" s="68"/>
    </row>
    <row r="233" spans="1:78" s="68" customFormat="1" ht="48" x14ac:dyDescent="0.15">
      <c r="A233" s="54">
        <v>232</v>
      </c>
      <c r="B233" s="54">
        <v>1</v>
      </c>
      <c r="C233" s="54" t="s">
        <v>425</v>
      </c>
      <c r="D233" s="76">
        <v>2072.1999999999998</v>
      </c>
      <c r="E233" s="76">
        <v>8.1999999999999993</v>
      </c>
      <c r="F233" s="54" t="s">
        <v>437</v>
      </c>
      <c r="G233" s="54" t="s">
        <v>716</v>
      </c>
      <c r="H233" s="61" t="s">
        <v>717</v>
      </c>
      <c r="I233" s="54" t="s">
        <v>718</v>
      </c>
      <c r="J233" s="61" t="s">
        <v>719</v>
      </c>
      <c r="K233" s="54" t="s">
        <v>427</v>
      </c>
      <c r="L233" s="54" t="s">
        <v>431</v>
      </c>
      <c r="M233" s="54" t="s">
        <v>457</v>
      </c>
      <c r="N233" s="54" t="s">
        <v>720</v>
      </c>
      <c r="O233" s="61" t="s">
        <v>721</v>
      </c>
      <c r="P233" s="69">
        <v>29.906389999999998</v>
      </c>
      <c r="Q233" s="69">
        <v>-7.9888833333333302</v>
      </c>
      <c r="R233" s="76"/>
      <c r="S233" s="60"/>
      <c r="T233" s="54"/>
      <c r="U233" s="54"/>
      <c r="V233" s="60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</row>
    <row r="234" spans="1:78" s="68" customFormat="1" ht="36" x14ac:dyDescent="0.15">
      <c r="A234" s="54">
        <v>233</v>
      </c>
      <c r="B234" s="54">
        <v>1</v>
      </c>
      <c r="C234" s="54" t="s">
        <v>912</v>
      </c>
      <c r="D234" s="54">
        <v>2073</v>
      </c>
      <c r="E234" s="54">
        <v>3</v>
      </c>
      <c r="F234" s="54" t="s">
        <v>831</v>
      </c>
      <c r="G234" s="54" t="s">
        <v>832</v>
      </c>
      <c r="H234" s="61" t="s">
        <v>999</v>
      </c>
      <c r="I234" s="54" t="s">
        <v>1000</v>
      </c>
      <c r="J234" s="61" t="s">
        <v>430</v>
      </c>
      <c r="K234" s="54" t="s">
        <v>427</v>
      </c>
      <c r="L234" s="54" t="s">
        <v>431</v>
      </c>
      <c r="M234" s="54" t="s">
        <v>443</v>
      </c>
      <c r="N234" s="54" t="s">
        <v>1001</v>
      </c>
      <c r="O234" s="61" t="s">
        <v>971</v>
      </c>
      <c r="P234" s="69">
        <v>23.534700000000001</v>
      </c>
      <c r="Q234" s="69">
        <v>-9.88748</v>
      </c>
      <c r="R234" s="54"/>
      <c r="S234" s="60"/>
      <c r="T234" s="54"/>
      <c r="U234" s="54"/>
      <c r="V234" s="67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</row>
    <row r="235" spans="1:78" s="68" customFormat="1" ht="24" x14ac:dyDescent="0.15">
      <c r="A235" s="54">
        <v>234</v>
      </c>
      <c r="B235" s="54">
        <v>2</v>
      </c>
      <c r="C235" s="54" t="s">
        <v>795</v>
      </c>
      <c r="D235" s="54">
        <v>2074</v>
      </c>
      <c r="E235" s="54">
        <v>3</v>
      </c>
      <c r="F235" s="79" t="s">
        <v>787</v>
      </c>
      <c r="G235" s="54" t="s">
        <v>796</v>
      </c>
      <c r="H235" s="61" t="s">
        <v>849</v>
      </c>
      <c r="I235" s="54" t="s">
        <v>802</v>
      </c>
      <c r="J235" s="61" t="s">
        <v>850</v>
      </c>
      <c r="K235" s="54" t="s">
        <v>427</v>
      </c>
      <c r="L235" s="54" t="s">
        <v>431</v>
      </c>
      <c r="M235" s="54" t="s">
        <v>432</v>
      </c>
      <c r="N235" s="54" t="s">
        <v>852</v>
      </c>
      <c r="O235" s="61" t="s">
        <v>805</v>
      </c>
      <c r="P235" s="69">
        <v>26.2646718431</v>
      </c>
      <c r="Q235" s="69">
        <v>-3.2056450067400002</v>
      </c>
      <c r="R235" s="54"/>
      <c r="S235" s="60"/>
      <c r="T235" s="54"/>
      <c r="U235" s="54"/>
      <c r="V235" s="67"/>
    </row>
    <row r="236" spans="1:78" s="68" customFormat="1" ht="24" x14ac:dyDescent="0.15">
      <c r="A236" s="54">
        <v>235</v>
      </c>
      <c r="B236" s="54">
        <v>1</v>
      </c>
      <c r="C236" s="54" t="s">
        <v>795</v>
      </c>
      <c r="D236" s="54">
        <v>2075</v>
      </c>
      <c r="E236" s="54">
        <v>8</v>
      </c>
      <c r="F236" s="79" t="s">
        <v>787</v>
      </c>
      <c r="G236" s="54" t="s">
        <v>796</v>
      </c>
      <c r="H236" s="61" t="s">
        <v>853</v>
      </c>
      <c r="I236" s="54" t="s">
        <v>802</v>
      </c>
      <c r="J236" s="61" t="s">
        <v>850</v>
      </c>
      <c r="K236" s="54" t="s">
        <v>427</v>
      </c>
      <c r="L236" s="54" t="s">
        <v>431</v>
      </c>
      <c r="M236" s="54" t="s">
        <v>432</v>
      </c>
      <c r="N236" s="54" t="s">
        <v>804</v>
      </c>
      <c r="O236" s="61" t="s">
        <v>805</v>
      </c>
      <c r="P236" s="69">
        <v>26.2558678374</v>
      </c>
      <c r="Q236" s="69">
        <v>-3.2667971545899999</v>
      </c>
      <c r="R236" s="54">
        <v>2.33</v>
      </c>
      <c r="S236" s="60"/>
      <c r="T236" s="54"/>
      <c r="U236" s="54"/>
      <c r="V236" s="67"/>
    </row>
    <row r="237" spans="1:78" s="68" customFormat="1" ht="36" x14ac:dyDescent="0.15">
      <c r="A237" s="54">
        <v>236</v>
      </c>
      <c r="B237" s="54">
        <v>1</v>
      </c>
      <c r="C237" s="54" t="s">
        <v>795</v>
      </c>
      <c r="D237" s="80">
        <v>2075</v>
      </c>
      <c r="E237" s="80">
        <v>14</v>
      </c>
      <c r="F237" s="54" t="s">
        <v>787</v>
      </c>
      <c r="G237" s="54" t="s">
        <v>796</v>
      </c>
      <c r="H237" s="54" t="s">
        <v>897</v>
      </c>
      <c r="I237" s="54"/>
      <c r="J237" s="54" t="s">
        <v>898</v>
      </c>
      <c r="K237" s="80" t="s">
        <v>806</v>
      </c>
      <c r="L237" s="54" t="s">
        <v>431</v>
      </c>
      <c r="M237" s="54" t="s">
        <v>432</v>
      </c>
      <c r="N237" s="54" t="s">
        <v>379</v>
      </c>
      <c r="O237" s="61" t="s">
        <v>800</v>
      </c>
      <c r="P237" s="71">
        <v>25.808164059999999</v>
      </c>
      <c r="Q237" s="71">
        <v>-4.8544127799999996</v>
      </c>
      <c r="R237" s="54"/>
      <c r="S237" s="54"/>
      <c r="T237" s="54"/>
      <c r="U237" s="54"/>
      <c r="V237" s="54"/>
      <c r="W237" s="54"/>
      <c r="X237" s="80"/>
      <c r="Y237" s="80"/>
      <c r="Z237" s="80"/>
      <c r="AA237" s="80"/>
      <c r="AB237" s="80"/>
      <c r="AC237" s="80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</row>
    <row r="238" spans="1:78" s="68" customFormat="1" ht="48" x14ac:dyDescent="0.15">
      <c r="A238" s="54">
        <v>237</v>
      </c>
      <c r="B238" s="54">
        <v>1</v>
      </c>
      <c r="C238" s="54" t="s">
        <v>795</v>
      </c>
      <c r="D238" s="80">
        <v>2076</v>
      </c>
      <c r="E238" s="80">
        <v>27</v>
      </c>
      <c r="F238" s="54" t="s">
        <v>787</v>
      </c>
      <c r="G238" s="54" t="s">
        <v>796</v>
      </c>
      <c r="H238" s="82" t="s">
        <v>816</v>
      </c>
      <c r="I238" s="54"/>
      <c r="J238" s="82" t="s">
        <v>817</v>
      </c>
      <c r="K238" s="80" t="s">
        <v>809</v>
      </c>
      <c r="L238" s="54" t="s">
        <v>431</v>
      </c>
      <c r="M238" s="54" t="s">
        <v>432</v>
      </c>
      <c r="N238" s="54" t="s">
        <v>379</v>
      </c>
      <c r="O238" s="61" t="s">
        <v>800</v>
      </c>
      <c r="P238" s="69">
        <v>26.649899999999999</v>
      </c>
      <c r="Q238" s="69">
        <v>-3.6974999999999998</v>
      </c>
      <c r="R238" s="54"/>
      <c r="S238" s="83"/>
      <c r="T238" s="82"/>
      <c r="U238" s="54"/>
      <c r="V238" s="54"/>
      <c r="W238" s="54"/>
      <c r="X238" s="80"/>
      <c r="Y238" s="80"/>
      <c r="Z238" s="80"/>
      <c r="AA238" s="80"/>
      <c r="AB238" s="80"/>
      <c r="AC238" s="80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</row>
    <row r="239" spans="1:78" s="68" customFormat="1" ht="24" x14ac:dyDescent="0.15">
      <c r="A239" s="54">
        <v>238</v>
      </c>
      <c r="B239" s="54">
        <v>1</v>
      </c>
      <c r="C239" s="54" t="s">
        <v>795</v>
      </c>
      <c r="D239" s="80">
        <v>2076</v>
      </c>
      <c r="E239" s="80">
        <v>9.8000000000000007</v>
      </c>
      <c r="F239" s="54" t="s">
        <v>787</v>
      </c>
      <c r="G239" s="54" t="s">
        <v>796</v>
      </c>
      <c r="H239" s="54" t="s">
        <v>884</v>
      </c>
      <c r="I239" s="54"/>
      <c r="J239" s="54" t="s">
        <v>885</v>
      </c>
      <c r="K239" s="80" t="s">
        <v>797</v>
      </c>
      <c r="L239" s="54" t="s">
        <v>431</v>
      </c>
      <c r="M239" s="54" t="s">
        <v>432</v>
      </c>
      <c r="N239" s="54" t="s">
        <v>379</v>
      </c>
      <c r="O239" s="61" t="s">
        <v>800</v>
      </c>
      <c r="P239" s="71">
        <v>25.870156690000002</v>
      </c>
      <c r="Q239" s="71">
        <v>-5.9174731400000002</v>
      </c>
      <c r="R239" s="54"/>
      <c r="S239" s="54"/>
      <c r="T239" s="54"/>
      <c r="U239" s="54"/>
      <c r="V239" s="54"/>
      <c r="W239" s="54"/>
      <c r="X239" s="80"/>
      <c r="Y239" s="80"/>
      <c r="Z239" s="80"/>
      <c r="AA239" s="80"/>
      <c r="AB239" s="80"/>
      <c r="AC239" s="80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</row>
    <row r="240" spans="1:78" s="68" customFormat="1" ht="12" x14ac:dyDescent="0.15">
      <c r="A240" s="54">
        <v>239</v>
      </c>
      <c r="B240" s="54"/>
      <c r="C240" s="54" t="s">
        <v>795</v>
      </c>
      <c r="D240" s="93">
        <v>2076</v>
      </c>
      <c r="E240" s="93">
        <v>12</v>
      </c>
      <c r="F240" s="54" t="s">
        <v>1269</v>
      </c>
      <c r="G240" s="54"/>
      <c r="H240" s="54" t="s">
        <v>1313</v>
      </c>
      <c r="I240" s="54" t="s">
        <v>1271</v>
      </c>
      <c r="J240" s="54" t="s">
        <v>1214</v>
      </c>
      <c r="K240" s="54" t="s">
        <v>427</v>
      </c>
      <c r="L240" s="54" t="s">
        <v>431</v>
      </c>
      <c r="M240" s="54" t="s">
        <v>432</v>
      </c>
      <c r="N240" s="97"/>
      <c r="O240" s="61" t="s">
        <v>1202</v>
      </c>
      <c r="P240" s="95">
        <v>11.629</v>
      </c>
      <c r="Q240" s="54" t="s">
        <v>1314</v>
      </c>
      <c r="R240" s="93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</row>
    <row r="241" spans="1:78" s="68" customFormat="1" ht="60" x14ac:dyDescent="0.15">
      <c r="A241" s="54">
        <v>240</v>
      </c>
      <c r="B241" s="54"/>
      <c r="C241" s="54" t="s">
        <v>795</v>
      </c>
      <c r="D241" s="93">
        <v>2076</v>
      </c>
      <c r="E241" s="93">
        <v>20</v>
      </c>
      <c r="F241" s="54" t="s">
        <v>1269</v>
      </c>
      <c r="G241" s="54"/>
      <c r="H241" s="54" t="s">
        <v>1383</v>
      </c>
      <c r="I241" s="54" t="s">
        <v>1271</v>
      </c>
      <c r="J241" s="54" t="s">
        <v>1334</v>
      </c>
      <c r="K241" s="54" t="s">
        <v>427</v>
      </c>
      <c r="L241" s="54" t="s">
        <v>431</v>
      </c>
      <c r="M241" s="54" t="s">
        <v>432</v>
      </c>
      <c r="N241" s="94" t="s">
        <v>1384</v>
      </c>
      <c r="O241" s="61" t="s">
        <v>1202</v>
      </c>
      <c r="P241" s="95">
        <v>11.231</v>
      </c>
      <c r="Q241" s="54" t="s">
        <v>1385</v>
      </c>
      <c r="R241" s="93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</row>
    <row r="242" spans="1:78" s="68" customFormat="1" ht="24" x14ac:dyDescent="0.15">
      <c r="A242" s="54">
        <v>241</v>
      </c>
      <c r="B242" s="54">
        <v>1</v>
      </c>
      <c r="C242" s="54" t="s">
        <v>795</v>
      </c>
      <c r="D242" s="54">
        <v>2076</v>
      </c>
      <c r="E242" s="54">
        <v>2</v>
      </c>
      <c r="F242" s="54" t="s">
        <v>157</v>
      </c>
      <c r="G242" s="54" t="s">
        <v>1525</v>
      </c>
      <c r="H242" s="61" t="s">
        <v>1544</v>
      </c>
      <c r="I242" s="54" t="s">
        <v>1545</v>
      </c>
      <c r="J242" s="61" t="s">
        <v>1546</v>
      </c>
      <c r="K242" s="54" t="s">
        <v>427</v>
      </c>
      <c r="L242" s="54" t="s">
        <v>431</v>
      </c>
      <c r="M242" s="54" t="s">
        <v>432</v>
      </c>
      <c r="N242" s="54" t="s">
        <v>1533</v>
      </c>
      <c r="O242" s="61" t="s">
        <v>1547</v>
      </c>
      <c r="P242" s="69">
        <v>-1.3630199999999999</v>
      </c>
      <c r="Q242" s="69">
        <v>-45.860570000000003</v>
      </c>
      <c r="R242" s="54"/>
      <c r="S242" s="60" t="s">
        <v>1530</v>
      </c>
      <c r="T242" s="54"/>
      <c r="U242" s="54"/>
      <c r="V242" s="54"/>
      <c r="W242" s="54"/>
      <c r="X242" s="54"/>
      <c r="Y242" s="54"/>
    </row>
    <row r="243" spans="1:78" s="68" customFormat="1" ht="12" x14ac:dyDescent="0.15">
      <c r="A243" s="54">
        <v>242</v>
      </c>
      <c r="B243" s="54"/>
      <c r="C243" s="54" t="s">
        <v>795</v>
      </c>
      <c r="D243" s="93">
        <v>2077</v>
      </c>
      <c r="E243" s="93">
        <v>10</v>
      </c>
      <c r="F243" s="54" t="s">
        <v>1269</v>
      </c>
      <c r="G243" s="54"/>
      <c r="H243" s="54" t="s">
        <v>1311</v>
      </c>
      <c r="I243" s="54" t="s">
        <v>1271</v>
      </c>
      <c r="J243" s="54" t="s">
        <v>1214</v>
      </c>
      <c r="K243" s="54" t="s">
        <v>427</v>
      </c>
      <c r="L243" s="54" t="s">
        <v>431</v>
      </c>
      <c r="M243" s="54" t="s">
        <v>432</v>
      </c>
      <c r="N243" s="97"/>
      <c r="O243" s="61" t="s">
        <v>1202</v>
      </c>
      <c r="P243" s="95">
        <v>11.63</v>
      </c>
      <c r="Q243" s="54" t="s">
        <v>1312</v>
      </c>
      <c r="R243" s="93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</row>
    <row r="244" spans="1:78" s="68" customFormat="1" ht="36" x14ac:dyDescent="0.15">
      <c r="A244" s="54">
        <v>243</v>
      </c>
      <c r="B244" s="54">
        <v>1</v>
      </c>
      <c r="C244" s="54" t="s">
        <v>912</v>
      </c>
      <c r="D244" s="54">
        <v>2078</v>
      </c>
      <c r="E244" s="54">
        <v>5</v>
      </c>
      <c r="F244" s="54" t="s">
        <v>831</v>
      </c>
      <c r="G244" s="54" t="s">
        <v>832</v>
      </c>
      <c r="H244" s="61" t="s">
        <v>992</v>
      </c>
      <c r="I244" s="54" t="s">
        <v>993</v>
      </c>
      <c r="J244" s="61" t="s">
        <v>994</v>
      </c>
      <c r="K244" s="54" t="s">
        <v>427</v>
      </c>
      <c r="L244" s="54" t="s">
        <v>431</v>
      </c>
      <c r="M244" s="54" t="s">
        <v>443</v>
      </c>
      <c r="N244" s="54" t="s">
        <v>990</v>
      </c>
      <c r="O244" s="61" t="s">
        <v>979</v>
      </c>
      <c r="P244" s="69">
        <v>23.657499999999899</v>
      </c>
      <c r="Q244" s="69">
        <v>-9.1800200000000007</v>
      </c>
      <c r="R244" s="54"/>
      <c r="S244" s="60"/>
      <c r="T244" s="54"/>
      <c r="U244" s="54"/>
      <c r="V244" s="67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</row>
    <row r="245" spans="1:78" s="68" customFormat="1" ht="12" x14ac:dyDescent="0.15">
      <c r="A245" s="54">
        <v>244</v>
      </c>
      <c r="B245" s="54"/>
      <c r="C245" s="54" t="s">
        <v>795</v>
      </c>
      <c r="D245" s="93">
        <v>2078</v>
      </c>
      <c r="E245" s="93">
        <v>28</v>
      </c>
      <c r="F245" s="54" t="s">
        <v>1295</v>
      </c>
      <c r="G245" s="54"/>
      <c r="H245" s="54" t="s">
        <v>1421</v>
      </c>
      <c r="I245" s="54" t="s">
        <v>1297</v>
      </c>
      <c r="J245" s="54" t="s">
        <v>1214</v>
      </c>
      <c r="K245" s="54" t="s">
        <v>427</v>
      </c>
      <c r="L245" s="54" t="s">
        <v>431</v>
      </c>
      <c r="M245" s="54" t="s">
        <v>432</v>
      </c>
      <c r="N245" s="99"/>
      <c r="O245" s="61" t="s">
        <v>1202</v>
      </c>
      <c r="P245" s="95">
        <v>10.77</v>
      </c>
      <c r="Q245" s="54" t="s">
        <v>1422</v>
      </c>
      <c r="R245" s="93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</row>
    <row r="246" spans="1:78" s="68" customFormat="1" ht="24" x14ac:dyDescent="0.15">
      <c r="A246" s="54">
        <v>245</v>
      </c>
      <c r="B246" s="54">
        <v>1</v>
      </c>
      <c r="C246" s="54" t="s">
        <v>795</v>
      </c>
      <c r="D246" s="54">
        <v>2081</v>
      </c>
      <c r="E246" s="54">
        <v>13</v>
      </c>
      <c r="F246" s="79" t="s">
        <v>787</v>
      </c>
      <c r="G246" s="54" t="s">
        <v>796</v>
      </c>
      <c r="H246" s="86" t="s">
        <v>864</v>
      </c>
      <c r="I246" s="79" t="s">
        <v>865</v>
      </c>
      <c r="J246" s="61" t="s">
        <v>451</v>
      </c>
      <c r="K246" s="54" t="s">
        <v>427</v>
      </c>
      <c r="L246" s="54" t="s">
        <v>431</v>
      </c>
      <c r="M246" s="54" t="s">
        <v>457</v>
      </c>
      <c r="N246" s="54" t="s">
        <v>866</v>
      </c>
      <c r="O246" s="78" t="s">
        <v>867</v>
      </c>
      <c r="P246" s="87">
        <v>26.1</v>
      </c>
      <c r="Q246" s="87">
        <v>-4.5</v>
      </c>
      <c r="R246" s="54"/>
      <c r="S246" s="54" t="s">
        <v>868</v>
      </c>
      <c r="T246" s="88"/>
      <c r="U246" s="54"/>
      <c r="V246" s="54"/>
    </row>
    <row r="247" spans="1:78" s="68" customFormat="1" ht="48" x14ac:dyDescent="0.15">
      <c r="A247" s="54">
        <v>246</v>
      </c>
      <c r="B247" s="54">
        <v>1</v>
      </c>
      <c r="C247" s="54" t="s">
        <v>425</v>
      </c>
      <c r="D247" s="54">
        <v>2081</v>
      </c>
      <c r="E247" s="54">
        <v>9</v>
      </c>
      <c r="F247" s="54" t="s">
        <v>157</v>
      </c>
      <c r="G247" s="54" t="s">
        <v>426</v>
      </c>
      <c r="H247" s="61" t="s">
        <v>1568</v>
      </c>
      <c r="I247" s="54" t="s">
        <v>1569</v>
      </c>
      <c r="J247" s="61" t="s">
        <v>997</v>
      </c>
      <c r="K247" s="54" t="s">
        <v>427</v>
      </c>
      <c r="L247" s="54" t="s">
        <v>431</v>
      </c>
      <c r="M247" s="54" t="s">
        <v>432</v>
      </c>
      <c r="N247" s="54" t="s">
        <v>1570</v>
      </c>
      <c r="O247" s="61" t="s">
        <v>434</v>
      </c>
      <c r="P247" s="69">
        <v>-1.6113999999999999</v>
      </c>
      <c r="Q247" s="69">
        <v>-46.931010000000001</v>
      </c>
      <c r="R247" s="54"/>
      <c r="S247" s="60" t="s">
        <v>1530</v>
      </c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</row>
    <row r="248" spans="1:78" s="68" customFormat="1" ht="12" x14ac:dyDescent="0.15">
      <c r="A248" s="54">
        <v>247</v>
      </c>
      <c r="B248" s="54">
        <v>1</v>
      </c>
      <c r="C248" s="54" t="s">
        <v>795</v>
      </c>
      <c r="D248" s="54">
        <v>2082</v>
      </c>
      <c r="E248" s="54">
        <v>7</v>
      </c>
      <c r="F248" s="54" t="s">
        <v>1295</v>
      </c>
      <c r="G248" s="54" t="s">
        <v>1464</v>
      </c>
      <c r="H248" s="61" t="s">
        <v>1500</v>
      </c>
      <c r="I248" s="54" t="s">
        <v>1501</v>
      </c>
      <c r="J248" s="61" t="s">
        <v>1502</v>
      </c>
      <c r="K248" s="54" t="s">
        <v>427</v>
      </c>
      <c r="L248" s="54" t="s">
        <v>431</v>
      </c>
      <c r="M248" s="54" t="s">
        <v>457</v>
      </c>
      <c r="N248" s="54" t="s">
        <v>509</v>
      </c>
      <c r="O248" s="61" t="s">
        <v>1470</v>
      </c>
      <c r="P248" s="69">
        <v>7.7553000000000001</v>
      </c>
      <c r="Q248" s="69">
        <v>-8.7058</v>
      </c>
      <c r="R248" s="54"/>
      <c r="S248" s="60"/>
      <c r="T248" s="54"/>
      <c r="U248" s="54"/>
      <c r="V248" s="60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</row>
    <row r="249" spans="1:78" s="68" customFormat="1" ht="24" x14ac:dyDescent="0.15">
      <c r="A249" s="54">
        <v>248</v>
      </c>
      <c r="B249" s="54">
        <v>1</v>
      </c>
      <c r="C249" s="54" t="s">
        <v>795</v>
      </c>
      <c r="D249" s="80">
        <v>2083</v>
      </c>
      <c r="E249" s="80">
        <v>14</v>
      </c>
      <c r="F249" s="54" t="s">
        <v>787</v>
      </c>
      <c r="G249" s="54" t="s">
        <v>796</v>
      </c>
      <c r="H249" s="82" t="s">
        <v>822</v>
      </c>
      <c r="I249" s="54"/>
      <c r="J249" s="82" t="s">
        <v>823</v>
      </c>
      <c r="K249" s="80" t="s">
        <v>806</v>
      </c>
      <c r="L249" s="54" t="s">
        <v>431</v>
      </c>
      <c r="M249" s="54" t="s">
        <v>432</v>
      </c>
      <c r="N249" s="54" t="s">
        <v>379</v>
      </c>
      <c r="O249" s="61" t="s">
        <v>800</v>
      </c>
      <c r="P249" s="69">
        <v>26.563199999999998</v>
      </c>
      <c r="Q249" s="69">
        <v>-3.9018999999999999</v>
      </c>
      <c r="R249" s="54"/>
      <c r="S249" s="83"/>
      <c r="T249" s="82"/>
      <c r="U249" s="54"/>
      <c r="V249" s="54"/>
      <c r="W249" s="54"/>
      <c r="X249" s="80"/>
      <c r="Y249" s="80"/>
      <c r="Z249" s="80"/>
      <c r="AA249" s="80"/>
      <c r="AB249" s="80"/>
      <c r="AC249" s="80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</row>
    <row r="250" spans="1:78" s="68" customFormat="1" ht="24" x14ac:dyDescent="0.15">
      <c r="A250" s="54">
        <v>249</v>
      </c>
      <c r="B250" s="54">
        <v>1</v>
      </c>
      <c r="C250" s="54" t="s">
        <v>795</v>
      </c>
      <c r="D250" s="80">
        <v>2083</v>
      </c>
      <c r="E250" s="80">
        <v>31</v>
      </c>
      <c r="F250" s="54" t="s">
        <v>787</v>
      </c>
      <c r="G250" s="54" t="s">
        <v>796</v>
      </c>
      <c r="H250" s="54" t="s">
        <v>824</v>
      </c>
      <c r="I250" s="54"/>
      <c r="J250" s="54" t="s">
        <v>825</v>
      </c>
      <c r="K250" s="80" t="s">
        <v>809</v>
      </c>
      <c r="L250" s="54" t="s">
        <v>431</v>
      </c>
      <c r="M250" s="54" t="s">
        <v>432</v>
      </c>
      <c r="N250" s="54" t="s">
        <v>379</v>
      </c>
      <c r="O250" s="61" t="s">
        <v>800</v>
      </c>
      <c r="P250" s="69">
        <v>26.560060166700001</v>
      </c>
      <c r="Q250" s="69">
        <v>-7.054843</v>
      </c>
      <c r="R250" s="54"/>
      <c r="S250" s="54"/>
      <c r="T250" s="54"/>
      <c r="U250" s="54"/>
      <c r="V250" s="54"/>
      <c r="W250" s="54"/>
      <c r="X250" s="80"/>
      <c r="Y250" s="80"/>
      <c r="Z250" s="80"/>
      <c r="AA250" s="80"/>
      <c r="AB250" s="80"/>
      <c r="AC250" s="80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</row>
    <row r="251" spans="1:78" s="68" customFormat="1" ht="60" x14ac:dyDescent="0.15">
      <c r="A251" s="54">
        <v>250</v>
      </c>
      <c r="B251" s="54"/>
      <c r="C251" s="54" t="s">
        <v>795</v>
      </c>
      <c r="D251" s="93">
        <v>2083</v>
      </c>
      <c r="E251" s="93">
        <v>12</v>
      </c>
      <c r="F251" s="54" t="s">
        <v>1269</v>
      </c>
      <c r="G251" s="54"/>
      <c r="H251" s="54" t="s">
        <v>1380</v>
      </c>
      <c r="I251" s="54" t="s">
        <v>1271</v>
      </c>
      <c r="J251" s="54" t="s">
        <v>1334</v>
      </c>
      <c r="K251" s="54" t="s">
        <v>427</v>
      </c>
      <c r="L251" s="54" t="s">
        <v>431</v>
      </c>
      <c r="M251" s="54" t="s">
        <v>432</v>
      </c>
      <c r="N251" s="94" t="s">
        <v>1381</v>
      </c>
      <c r="O251" s="61" t="s">
        <v>1202</v>
      </c>
      <c r="P251" s="95">
        <v>11.237</v>
      </c>
      <c r="Q251" s="54" t="s">
        <v>1382</v>
      </c>
      <c r="R251" s="93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</row>
    <row r="252" spans="1:78" s="68" customFormat="1" ht="24" x14ac:dyDescent="0.15">
      <c r="A252" s="54">
        <v>251</v>
      </c>
      <c r="B252" s="54">
        <v>1</v>
      </c>
      <c r="C252" s="54" t="s">
        <v>795</v>
      </c>
      <c r="D252" s="54">
        <v>2084</v>
      </c>
      <c r="E252" s="54">
        <v>20</v>
      </c>
      <c r="F252" s="79" t="s">
        <v>787</v>
      </c>
      <c r="G252" s="54" t="s">
        <v>796</v>
      </c>
      <c r="H252" s="61" t="s">
        <v>896</v>
      </c>
      <c r="I252" s="54" t="s">
        <v>893</v>
      </c>
      <c r="J252" s="61" t="s">
        <v>894</v>
      </c>
      <c r="K252" s="54" t="s">
        <v>427</v>
      </c>
      <c r="L252" s="54" t="s">
        <v>431</v>
      </c>
      <c r="M252" s="54" t="s">
        <v>432</v>
      </c>
      <c r="N252" s="54" t="s">
        <v>852</v>
      </c>
      <c r="O252" s="61" t="s">
        <v>805</v>
      </c>
      <c r="P252" s="69">
        <v>25.83531</v>
      </c>
      <c r="Q252" s="69">
        <v>-5.9612999999999996</v>
      </c>
      <c r="R252" s="54">
        <v>2.2599999999999998</v>
      </c>
      <c r="S252" s="60"/>
      <c r="T252" s="54"/>
      <c r="U252" s="54"/>
      <c r="V252" s="67"/>
    </row>
    <row r="253" spans="1:78" s="68" customFormat="1" ht="24" x14ac:dyDescent="0.15">
      <c r="A253" s="54">
        <v>252</v>
      </c>
      <c r="B253" s="54"/>
      <c r="C253" s="54" t="s">
        <v>795</v>
      </c>
      <c r="D253" s="93">
        <v>2084</v>
      </c>
      <c r="E253" s="93">
        <v>14</v>
      </c>
      <c r="F253" s="54" t="s">
        <v>1269</v>
      </c>
      <c r="G253" s="54"/>
      <c r="H253" s="54" t="s">
        <v>1273</v>
      </c>
      <c r="I253" s="54" t="s">
        <v>1271</v>
      </c>
      <c r="J253" s="54" t="s">
        <v>1210</v>
      </c>
      <c r="K253" s="54" t="s">
        <v>427</v>
      </c>
      <c r="L253" s="54" t="s">
        <v>431</v>
      </c>
      <c r="M253" s="54" t="s">
        <v>432</v>
      </c>
      <c r="N253" s="94" t="s">
        <v>1274</v>
      </c>
      <c r="O253" s="61" t="s">
        <v>1202</v>
      </c>
      <c r="P253" s="95">
        <v>11.992000000000001</v>
      </c>
      <c r="Q253" s="54" t="s">
        <v>1275</v>
      </c>
      <c r="R253" s="93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</row>
    <row r="254" spans="1:78" s="68" customFormat="1" ht="12" x14ac:dyDescent="0.15">
      <c r="A254" s="54">
        <v>253</v>
      </c>
      <c r="B254" s="54"/>
      <c r="C254" s="54" t="s">
        <v>795</v>
      </c>
      <c r="D254" s="93">
        <v>2084</v>
      </c>
      <c r="E254" s="93">
        <v>22</v>
      </c>
      <c r="F254" s="54" t="s">
        <v>1269</v>
      </c>
      <c r="G254" s="54"/>
      <c r="H254" s="54" t="s">
        <v>1285</v>
      </c>
      <c r="I254" s="54" t="s">
        <v>1277</v>
      </c>
      <c r="J254" s="54" t="s">
        <v>1214</v>
      </c>
      <c r="K254" s="54" t="s">
        <v>427</v>
      </c>
      <c r="L254" s="54" t="s">
        <v>431</v>
      </c>
      <c r="M254" s="54" t="s">
        <v>432</v>
      </c>
      <c r="N254" s="97"/>
      <c r="O254" s="61" t="s">
        <v>1202</v>
      </c>
      <c r="P254" s="95">
        <v>11.874000000000001</v>
      </c>
      <c r="Q254" s="54" t="s">
        <v>1286</v>
      </c>
      <c r="R254" s="93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</row>
    <row r="255" spans="1:78" s="68" customFormat="1" ht="48" x14ac:dyDescent="0.15">
      <c r="A255" s="54">
        <v>254</v>
      </c>
      <c r="B255" s="54">
        <v>1</v>
      </c>
      <c r="C255" s="54" t="s">
        <v>425</v>
      </c>
      <c r="D255" s="54">
        <v>2084</v>
      </c>
      <c r="E255" s="54">
        <v>5</v>
      </c>
      <c r="F255" s="54" t="s">
        <v>157</v>
      </c>
      <c r="G255" s="54" t="s">
        <v>426</v>
      </c>
      <c r="H255" s="61" t="s">
        <v>1592</v>
      </c>
      <c r="I255" s="54" t="s">
        <v>1593</v>
      </c>
      <c r="J255" s="61" t="s">
        <v>1573</v>
      </c>
      <c r="K255" s="54" t="s">
        <v>427</v>
      </c>
      <c r="L255" s="54" t="s">
        <v>431</v>
      </c>
      <c r="M255" s="54" t="s">
        <v>432</v>
      </c>
      <c r="N255" s="54" t="s">
        <v>1594</v>
      </c>
      <c r="O255" s="61" t="s">
        <v>1574</v>
      </c>
      <c r="P255" s="76">
        <v>-2</v>
      </c>
      <c r="Q255" s="69">
        <v>-46.665554999999998</v>
      </c>
      <c r="R255" s="54"/>
      <c r="S255" s="60" t="s">
        <v>1595</v>
      </c>
      <c r="T255" s="54"/>
    </row>
    <row r="256" spans="1:78" s="68" customFormat="1" ht="12" x14ac:dyDescent="0.15">
      <c r="A256" s="54">
        <v>255</v>
      </c>
      <c r="B256" s="54"/>
      <c r="C256" s="54" t="s">
        <v>795</v>
      </c>
      <c r="D256" s="93">
        <v>2085</v>
      </c>
      <c r="E256" s="93">
        <v>24</v>
      </c>
      <c r="F256" s="54" t="s">
        <v>1269</v>
      </c>
      <c r="G256" s="54"/>
      <c r="H256" s="54" t="s">
        <v>1280</v>
      </c>
      <c r="I256" s="54" t="s">
        <v>1271</v>
      </c>
      <c r="J256" s="54" t="s">
        <v>1214</v>
      </c>
      <c r="K256" s="54" t="s">
        <v>427</v>
      </c>
      <c r="L256" s="54" t="s">
        <v>431</v>
      </c>
      <c r="M256" s="54" t="s">
        <v>432</v>
      </c>
      <c r="N256" s="97"/>
      <c r="O256" s="61" t="s">
        <v>1202</v>
      </c>
      <c r="P256" s="95">
        <v>11.965999999999999</v>
      </c>
      <c r="Q256" s="54" t="s">
        <v>1281</v>
      </c>
      <c r="R256" s="93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</row>
    <row r="257" spans="1:25" ht="24" x14ac:dyDescent="0.15">
      <c r="A257" s="54">
        <v>256</v>
      </c>
      <c r="C257" s="54" t="s">
        <v>795</v>
      </c>
      <c r="D257" s="93">
        <v>2085</v>
      </c>
      <c r="E257" s="93">
        <v>14</v>
      </c>
      <c r="F257" s="54" t="s">
        <v>1269</v>
      </c>
      <c r="H257" s="54" t="s">
        <v>1367</v>
      </c>
      <c r="I257" s="54" t="s">
        <v>1271</v>
      </c>
      <c r="J257" s="54" t="s">
        <v>1368</v>
      </c>
      <c r="K257" s="54" t="s">
        <v>427</v>
      </c>
      <c r="L257" s="54" t="s">
        <v>431</v>
      </c>
      <c r="M257" s="54" t="s">
        <v>432</v>
      </c>
      <c r="N257" s="94" t="s">
        <v>1369</v>
      </c>
      <c r="O257" s="61" t="s">
        <v>1202</v>
      </c>
      <c r="P257" s="95">
        <v>11.272</v>
      </c>
      <c r="Q257" s="54" t="s">
        <v>1370</v>
      </c>
      <c r="R257" s="93"/>
      <c r="S257" s="54"/>
      <c r="V257" s="54"/>
    </row>
    <row r="258" spans="1:25" ht="48" x14ac:dyDescent="0.15">
      <c r="A258" s="54">
        <v>257</v>
      </c>
      <c r="C258" s="54" t="s">
        <v>795</v>
      </c>
      <c r="D258" s="93">
        <v>2086</v>
      </c>
      <c r="E258" s="93">
        <v>10</v>
      </c>
      <c r="F258" s="54" t="s">
        <v>1269</v>
      </c>
      <c r="H258" s="54" t="s">
        <v>1333</v>
      </c>
      <c r="I258" s="54" t="s">
        <v>1271</v>
      </c>
      <c r="J258" s="54" t="s">
        <v>1334</v>
      </c>
      <c r="K258" s="54" t="s">
        <v>427</v>
      </c>
      <c r="L258" s="54" t="s">
        <v>431</v>
      </c>
      <c r="M258" s="54" t="s">
        <v>432</v>
      </c>
      <c r="N258" s="94" t="s">
        <v>1335</v>
      </c>
      <c r="O258" s="61" t="s">
        <v>1202</v>
      </c>
      <c r="P258" s="95">
        <v>11.422000000000001</v>
      </c>
      <c r="Q258" s="54" t="s">
        <v>1336</v>
      </c>
      <c r="R258" s="93"/>
      <c r="S258" s="54"/>
      <c r="V258" s="54"/>
    </row>
    <row r="259" spans="1:25" ht="48" x14ac:dyDescent="0.15">
      <c r="A259" s="54">
        <v>258</v>
      </c>
      <c r="C259" s="54" t="s">
        <v>795</v>
      </c>
      <c r="D259" s="93">
        <v>2086</v>
      </c>
      <c r="E259" s="93">
        <v>20</v>
      </c>
      <c r="F259" s="54" t="s">
        <v>1269</v>
      </c>
      <c r="H259" s="54" t="s">
        <v>1377</v>
      </c>
      <c r="I259" s="54" t="s">
        <v>1271</v>
      </c>
      <c r="J259" s="54" t="s">
        <v>1334</v>
      </c>
      <c r="K259" s="54" t="s">
        <v>427</v>
      </c>
      <c r="L259" s="54" t="s">
        <v>431</v>
      </c>
      <c r="M259" s="54" t="s">
        <v>432</v>
      </c>
      <c r="N259" s="94" t="s">
        <v>1378</v>
      </c>
      <c r="O259" s="61" t="s">
        <v>1202</v>
      </c>
      <c r="P259" s="95">
        <v>11.244999999999999</v>
      </c>
      <c r="Q259" s="54" t="s">
        <v>1379</v>
      </c>
      <c r="R259" s="93"/>
      <c r="S259" s="54"/>
      <c r="V259" s="54"/>
    </row>
    <row r="260" spans="1:25" ht="48" x14ac:dyDescent="0.15">
      <c r="A260" s="54">
        <v>259</v>
      </c>
      <c r="C260" s="54" t="s">
        <v>795</v>
      </c>
      <c r="D260" s="93">
        <v>2086</v>
      </c>
      <c r="E260" s="93">
        <v>18</v>
      </c>
      <c r="F260" s="54" t="s">
        <v>1269</v>
      </c>
      <c r="H260" s="54" t="s">
        <v>1395</v>
      </c>
      <c r="I260" s="54" t="s">
        <v>1291</v>
      </c>
      <c r="J260" s="54" t="s">
        <v>1214</v>
      </c>
      <c r="K260" s="54" t="s">
        <v>427</v>
      </c>
      <c r="L260" s="54" t="s">
        <v>431</v>
      </c>
      <c r="M260" s="54" t="s">
        <v>432</v>
      </c>
      <c r="N260" s="94" t="s">
        <v>1396</v>
      </c>
      <c r="O260" s="61" t="s">
        <v>1202</v>
      </c>
      <c r="P260" s="95">
        <v>11.124000000000001</v>
      </c>
      <c r="Q260" s="54" t="s">
        <v>1397</v>
      </c>
      <c r="R260" s="93"/>
      <c r="S260" s="54"/>
      <c r="V260" s="54"/>
    </row>
    <row r="261" spans="1:25" ht="24" x14ac:dyDescent="0.15">
      <c r="A261" s="54">
        <v>260</v>
      </c>
      <c r="B261" s="54">
        <v>1</v>
      </c>
      <c r="C261" s="54" t="s">
        <v>795</v>
      </c>
      <c r="D261" s="54">
        <v>2087</v>
      </c>
      <c r="E261" s="54">
        <v>9</v>
      </c>
      <c r="F261" s="79" t="s">
        <v>787</v>
      </c>
      <c r="G261" s="54" t="s">
        <v>796</v>
      </c>
      <c r="H261" s="61" t="s">
        <v>839</v>
      </c>
      <c r="I261" s="54" t="s">
        <v>840</v>
      </c>
      <c r="J261" s="61" t="s">
        <v>841</v>
      </c>
      <c r="K261" s="54" t="s">
        <v>427</v>
      </c>
      <c r="L261" s="54" t="s">
        <v>431</v>
      </c>
      <c r="M261" s="54" t="s">
        <v>432</v>
      </c>
      <c r="N261" s="54" t="s">
        <v>842</v>
      </c>
      <c r="O261" s="61" t="s">
        <v>805</v>
      </c>
      <c r="P261" s="70">
        <v>26.33</v>
      </c>
      <c r="Q261" s="70">
        <v>-4.55</v>
      </c>
      <c r="S261" s="70"/>
    </row>
    <row r="262" spans="1:25" ht="48" x14ac:dyDescent="0.15">
      <c r="A262" s="54">
        <v>261</v>
      </c>
      <c r="C262" s="54" t="s">
        <v>795</v>
      </c>
      <c r="D262" s="93">
        <v>2088</v>
      </c>
      <c r="E262" s="93">
        <v>12</v>
      </c>
      <c r="F262" s="54" t="s">
        <v>1269</v>
      </c>
      <c r="H262" s="54" t="s">
        <v>1287</v>
      </c>
      <c r="I262" s="54" t="s">
        <v>1277</v>
      </c>
      <c r="J262" s="54" t="s">
        <v>1210</v>
      </c>
      <c r="K262" s="54" t="s">
        <v>427</v>
      </c>
      <c r="L262" s="54" t="s">
        <v>431</v>
      </c>
      <c r="M262" s="54" t="s">
        <v>432</v>
      </c>
      <c r="N262" s="94" t="s">
        <v>1288</v>
      </c>
      <c r="O262" s="61" t="s">
        <v>1202</v>
      </c>
      <c r="P262" s="95">
        <v>11.852</v>
      </c>
      <c r="Q262" s="54" t="s">
        <v>1289</v>
      </c>
      <c r="R262" s="93"/>
      <c r="S262" s="54"/>
      <c r="V262" s="54"/>
    </row>
    <row r="263" spans="1:25" ht="12" x14ac:dyDescent="0.15">
      <c r="A263" s="54">
        <v>262</v>
      </c>
      <c r="C263" s="54" t="s">
        <v>795</v>
      </c>
      <c r="D263" s="93">
        <v>2088</v>
      </c>
      <c r="E263" s="93">
        <v>12</v>
      </c>
      <c r="F263" s="54" t="s">
        <v>1269</v>
      </c>
      <c r="H263" s="54" t="s">
        <v>1307</v>
      </c>
      <c r="I263" s="54" t="s">
        <v>1271</v>
      </c>
      <c r="J263" s="54" t="s">
        <v>1258</v>
      </c>
      <c r="K263" s="54" t="s">
        <v>427</v>
      </c>
      <c r="L263" s="54" t="s">
        <v>431</v>
      </c>
      <c r="M263" s="54" t="s">
        <v>432</v>
      </c>
      <c r="N263" s="97"/>
      <c r="O263" s="61" t="s">
        <v>1202</v>
      </c>
      <c r="P263" s="95">
        <v>11.657</v>
      </c>
      <c r="Q263" s="54" t="s">
        <v>1308</v>
      </c>
      <c r="R263" s="93"/>
      <c r="S263" s="54"/>
      <c r="V263" s="54"/>
    </row>
    <row r="264" spans="1:25" ht="48" x14ac:dyDescent="0.15">
      <c r="A264" s="54">
        <v>263</v>
      </c>
      <c r="C264" s="54" t="s">
        <v>795</v>
      </c>
      <c r="D264" s="93">
        <v>2088</v>
      </c>
      <c r="E264" s="93">
        <v>10</v>
      </c>
      <c r="F264" s="54" t="s">
        <v>1269</v>
      </c>
      <c r="H264" s="54" t="s">
        <v>1327</v>
      </c>
      <c r="I264" s="54" t="s">
        <v>1271</v>
      </c>
      <c r="J264" s="54" t="s">
        <v>1214</v>
      </c>
      <c r="K264" s="54" t="s">
        <v>427</v>
      </c>
      <c r="L264" s="54" t="s">
        <v>431</v>
      </c>
      <c r="M264" s="54" t="s">
        <v>432</v>
      </c>
      <c r="N264" s="94" t="s">
        <v>1328</v>
      </c>
      <c r="O264" s="61" t="s">
        <v>1202</v>
      </c>
      <c r="P264" s="95">
        <v>11.488</v>
      </c>
      <c r="Q264" s="54" t="s">
        <v>1329</v>
      </c>
      <c r="R264" s="93"/>
      <c r="S264" s="54"/>
      <c r="V264" s="54"/>
    </row>
    <row r="265" spans="1:25" ht="12" x14ac:dyDescent="0.15">
      <c r="A265" s="54">
        <v>264</v>
      </c>
      <c r="C265" s="54" t="s">
        <v>795</v>
      </c>
      <c r="D265" s="93">
        <v>2088</v>
      </c>
      <c r="E265" s="93">
        <v>16</v>
      </c>
      <c r="F265" s="54" t="s">
        <v>1269</v>
      </c>
      <c r="H265" s="54" t="s">
        <v>1344</v>
      </c>
      <c r="I265" s="54" t="s">
        <v>1277</v>
      </c>
      <c r="J265" s="54" t="s">
        <v>1345</v>
      </c>
      <c r="K265" s="54" t="s">
        <v>427</v>
      </c>
      <c r="L265" s="54" t="s">
        <v>431</v>
      </c>
      <c r="M265" s="54" t="s">
        <v>432</v>
      </c>
      <c r="N265" s="94"/>
      <c r="O265" s="61" t="s">
        <v>1202</v>
      </c>
      <c r="P265" s="95">
        <v>11.348000000000001</v>
      </c>
      <c r="Q265" s="54" t="s">
        <v>1346</v>
      </c>
      <c r="R265" s="93"/>
      <c r="S265" s="54"/>
      <c r="V265" s="54"/>
    </row>
    <row r="266" spans="1:25" ht="12" x14ac:dyDescent="0.15">
      <c r="A266" s="54">
        <v>265</v>
      </c>
      <c r="B266" s="54">
        <v>1</v>
      </c>
      <c r="C266" s="54" t="s">
        <v>795</v>
      </c>
      <c r="D266" s="54">
        <v>2088</v>
      </c>
      <c r="E266" s="54">
        <v>5</v>
      </c>
      <c r="F266" s="54" t="s">
        <v>1295</v>
      </c>
      <c r="G266" s="54" t="s">
        <v>1464</v>
      </c>
      <c r="H266" s="61" t="s">
        <v>1488</v>
      </c>
      <c r="I266" s="54" t="s">
        <v>1486</v>
      </c>
      <c r="J266" s="61" t="s">
        <v>1489</v>
      </c>
      <c r="K266" s="54" t="s">
        <v>427</v>
      </c>
      <c r="L266" s="54" t="s">
        <v>431</v>
      </c>
      <c r="M266" s="54" t="s">
        <v>457</v>
      </c>
      <c r="N266" s="54" t="s">
        <v>509</v>
      </c>
      <c r="O266" s="61" t="s">
        <v>1470</v>
      </c>
      <c r="P266" s="69">
        <v>8.0191999999999997</v>
      </c>
      <c r="Q266" s="69">
        <v>-8.7764000000000006</v>
      </c>
      <c r="V266" s="67"/>
      <c r="W266" s="68"/>
      <c r="X266" s="68"/>
      <c r="Y266" s="68"/>
    </row>
    <row r="267" spans="1:25" ht="12" x14ac:dyDescent="0.15">
      <c r="A267" s="54">
        <v>266</v>
      </c>
      <c r="C267" s="54" t="s">
        <v>795</v>
      </c>
      <c r="D267" s="93">
        <v>2089</v>
      </c>
      <c r="E267" s="93">
        <v>24</v>
      </c>
      <c r="F267" s="54" t="s">
        <v>1295</v>
      </c>
      <c r="H267" s="54" t="s">
        <v>1296</v>
      </c>
      <c r="I267" s="54" t="s">
        <v>1297</v>
      </c>
      <c r="J267" s="54" t="s">
        <v>1214</v>
      </c>
      <c r="K267" s="54" t="s">
        <v>427</v>
      </c>
      <c r="L267" s="54" t="s">
        <v>431</v>
      </c>
      <c r="M267" s="54" t="s">
        <v>432</v>
      </c>
      <c r="N267" s="99"/>
      <c r="O267" s="61" t="s">
        <v>1202</v>
      </c>
      <c r="P267" s="95">
        <v>11.699</v>
      </c>
      <c r="Q267" s="54" t="s">
        <v>1298</v>
      </c>
      <c r="R267" s="93"/>
      <c r="S267" s="54"/>
      <c r="V267" s="54"/>
    </row>
    <row r="268" spans="1:25" ht="12" x14ac:dyDescent="0.15">
      <c r="A268" s="54">
        <v>267</v>
      </c>
      <c r="C268" s="54" t="s">
        <v>795</v>
      </c>
      <c r="D268" s="93">
        <v>2090</v>
      </c>
      <c r="E268" s="93">
        <v>12</v>
      </c>
      <c r="F268" s="54" t="s">
        <v>1269</v>
      </c>
      <c r="H268" s="54" t="s">
        <v>1270</v>
      </c>
      <c r="I268" s="54" t="s">
        <v>1271</v>
      </c>
      <c r="J268" s="54" t="s">
        <v>1210</v>
      </c>
      <c r="K268" s="54" t="s">
        <v>427</v>
      </c>
      <c r="L268" s="54" t="s">
        <v>431</v>
      </c>
      <c r="M268" s="54" t="s">
        <v>432</v>
      </c>
      <c r="N268" s="97"/>
      <c r="O268" s="61" t="s">
        <v>1202</v>
      </c>
      <c r="P268" s="95">
        <v>12.007</v>
      </c>
      <c r="Q268" s="54" t="s">
        <v>1272</v>
      </c>
      <c r="R268" s="93"/>
      <c r="S268" s="54"/>
      <c r="V268" s="54"/>
    </row>
    <row r="269" spans="1:25" ht="24" x14ac:dyDescent="0.15">
      <c r="A269" s="54">
        <v>268</v>
      </c>
      <c r="C269" s="54" t="s">
        <v>795</v>
      </c>
      <c r="D269" s="93">
        <v>2090</v>
      </c>
      <c r="E269" s="93">
        <v>24</v>
      </c>
      <c r="F269" s="54" t="s">
        <v>1269</v>
      </c>
      <c r="H269" s="54" t="s">
        <v>1276</v>
      </c>
      <c r="I269" s="54" t="s">
        <v>1277</v>
      </c>
      <c r="J269" s="54" t="s">
        <v>1210</v>
      </c>
      <c r="K269" s="54" t="s">
        <v>427</v>
      </c>
      <c r="L269" s="54" t="s">
        <v>431</v>
      </c>
      <c r="M269" s="54" t="s">
        <v>432</v>
      </c>
      <c r="N269" s="94" t="s">
        <v>1278</v>
      </c>
      <c r="O269" s="61" t="s">
        <v>1202</v>
      </c>
      <c r="P269" s="95">
        <v>11.967000000000001</v>
      </c>
      <c r="Q269" s="54" t="s">
        <v>1279</v>
      </c>
      <c r="R269" s="93"/>
      <c r="S269" s="54"/>
      <c r="V269" s="54"/>
    </row>
    <row r="270" spans="1:25" ht="12" x14ac:dyDescent="0.15">
      <c r="A270" s="54">
        <v>269</v>
      </c>
      <c r="C270" s="54" t="s">
        <v>795</v>
      </c>
      <c r="D270" s="93">
        <v>2090</v>
      </c>
      <c r="E270" s="93">
        <v>12</v>
      </c>
      <c r="F270" s="54" t="s">
        <v>1269</v>
      </c>
      <c r="H270" s="54" t="s">
        <v>1282</v>
      </c>
      <c r="I270" s="54" t="s">
        <v>1271</v>
      </c>
      <c r="J270" s="54" t="s">
        <v>1210</v>
      </c>
      <c r="K270" s="54" t="s">
        <v>427</v>
      </c>
      <c r="L270" s="54" t="s">
        <v>431</v>
      </c>
      <c r="M270" s="54" t="s">
        <v>432</v>
      </c>
      <c r="N270" s="97"/>
      <c r="O270" s="61" t="s">
        <v>1202</v>
      </c>
      <c r="P270" s="95">
        <v>11.965999999999999</v>
      </c>
      <c r="Q270" s="54" t="s">
        <v>1283</v>
      </c>
      <c r="R270" s="93"/>
      <c r="S270" s="54"/>
      <c r="V270" s="54"/>
    </row>
    <row r="271" spans="1:25" ht="24" x14ac:dyDescent="0.15">
      <c r="A271" s="54">
        <v>270</v>
      </c>
      <c r="C271" s="54" t="s">
        <v>795</v>
      </c>
      <c r="D271" s="93">
        <v>2090</v>
      </c>
      <c r="E271" s="93">
        <v>44</v>
      </c>
      <c r="F271" s="54" t="s">
        <v>1269</v>
      </c>
      <c r="H271" s="54" t="s">
        <v>1361</v>
      </c>
      <c r="I271" s="54" t="s">
        <v>1277</v>
      </c>
      <c r="J271" s="54" t="s">
        <v>1214</v>
      </c>
      <c r="K271" s="54" t="s">
        <v>427</v>
      </c>
      <c r="L271" s="54" t="s">
        <v>431</v>
      </c>
      <c r="M271" s="54" t="s">
        <v>432</v>
      </c>
      <c r="N271" s="94" t="s">
        <v>1362</v>
      </c>
      <c r="O271" s="61" t="s">
        <v>1202</v>
      </c>
      <c r="P271" s="95">
        <v>11.28</v>
      </c>
      <c r="Q271" s="54" t="s">
        <v>1363</v>
      </c>
      <c r="R271" s="93"/>
      <c r="S271" s="54"/>
      <c r="V271" s="54"/>
    </row>
    <row r="272" spans="1:25" ht="12" x14ac:dyDescent="0.15">
      <c r="A272" s="54">
        <v>271</v>
      </c>
      <c r="C272" s="54" t="s">
        <v>795</v>
      </c>
      <c r="D272" s="93">
        <v>2091</v>
      </c>
      <c r="E272" s="93">
        <v>12</v>
      </c>
      <c r="F272" s="54" t="s">
        <v>1269</v>
      </c>
      <c r="H272" s="54" t="s">
        <v>1315</v>
      </c>
      <c r="I272" s="54" t="s">
        <v>1271</v>
      </c>
      <c r="J272" s="54" t="s">
        <v>1214</v>
      </c>
      <c r="K272" s="54" t="s">
        <v>427</v>
      </c>
      <c r="L272" s="54" t="s">
        <v>431</v>
      </c>
      <c r="M272" s="54" t="s">
        <v>432</v>
      </c>
      <c r="N272" s="94" t="s">
        <v>1316</v>
      </c>
      <c r="O272" s="61" t="s">
        <v>1202</v>
      </c>
      <c r="P272" s="95">
        <v>11.622</v>
      </c>
      <c r="Q272" s="54" t="s">
        <v>1317</v>
      </c>
      <c r="R272" s="93"/>
      <c r="S272" s="54"/>
      <c r="V272" s="54"/>
    </row>
    <row r="273" spans="1:78" ht="48" x14ac:dyDescent="0.15">
      <c r="A273" s="54">
        <v>272</v>
      </c>
      <c r="C273" s="54" t="s">
        <v>795</v>
      </c>
      <c r="D273" s="93">
        <v>2091</v>
      </c>
      <c r="E273" s="93">
        <v>18</v>
      </c>
      <c r="F273" s="54" t="s">
        <v>1269</v>
      </c>
      <c r="H273" s="54" t="s">
        <v>1400</v>
      </c>
      <c r="I273" s="54" t="s">
        <v>1291</v>
      </c>
      <c r="J273" s="54" t="s">
        <v>1399</v>
      </c>
      <c r="K273" s="54" t="s">
        <v>427</v>
      </c>
      <c r="L273" s="54" t="s">
        <v>431</v>
      </c>
      <c r="M273" s="54" t="s">
        <v>432</v>
      </c>
      <c r="N273" s="94" t="s">
        <v>1401</v>
      </c>
      <c r="O273" s="61" t="s">
        <v>1202</v>
      </c>
      <c r="P273" s="95">
        <v>11.109</v>
      </c>
      <c r="Q273" s="54" t="s">
        <v>1402</v>
      </c>
      <c r="R273" s="93"/>
      <c r="S273" s="54"/>
      <c r="V273" s="54"/>
    </row>
    <row r="274" spans="1:78" ht="12" x14ac:dyDescent="0.15">
      <c r="A274" s="54">
        <v>273</v>
      </c>
      <c r="C274" s="54" t="s">
        <v>795</v>
      </c>
      <c r="D274" s="93">
        <v>2092</v>
      </c>
      <c r="E274" s="93">
        <v>8</v>
      </c>
      <c r="F274" s="54" t="s">
        <v>1269</v>
      </c>
      <c r="H274" s="54" t="s">
        <v>1309</v>
      </c>
      <c r="I274" s="54" t="s">
        <v>1271</v>
      </c>
      <c r="J274" s="54" t="s">
        <v>1214</v>
      </c>
      <c r="K274" s="54" t="s">
        <v>427</v>
      </c>
      <c r="L274" s="54" t="s">
        <v>431</v>
      </c>
      <c r="M274" s="54" t="s">
        <v>432</v>
      </c>
      <c r="N274" s="97"/>
      <c r="O274" s="61" t="s">
        <v>1202</v>
      </c>
      <c r="P274" s="95">
        <v>11.641</v>
      </c>
      <c r="Q274" s="54" t="s">
        <v>1310</v>
      </c>
      <c r="R274" s="93"/>
      <c r="S274" s="54"/>
      <c r="V274" s="54"/>
    </row>
    <row r="275" spans="1:78" ht="48" x14ac:dyDescent="0.15">
      <c r="A275" s="54">
        <v>274</v>
      </c>
      <c r="B275" s="54">
        <v>1</v>
      </c>
      <c r="C275" s="54" t="s">
        <v>912</v>
      </c>
      <c r="D275" s="54">
        <v>2093</v>
      </c>
      <c r="E275" s="54">
        <v>37</v>
      </c>
      <c r="F275" s="54" t="s">
        <v>831</v>
      </c>
      <c r="G275" s="54" t="s">
        <v>832</v>
      </c>
      <c r="H275" s="61" t="s">
        <v>941</v>
      </c>
      <c r="I275" s="54" t="s">
        <v>942</v>
      </c>
      <c r="J275" s="61" t="s">
        <v>430</v>
      </c>
      <c r="K275" s="54" t="s">
        <v>427</v>
      </c>
      <c r="L275" s="54" t="s">
        <v>431</v>
      </c>
      <c r="M275" s="54" t="s">
        <v>443</v>
      </c>
      <c r="N275" s="54" t="s">
        <v>943</v>
      </c>
      <c r="O275" s="61" t="s">
        <v>944</v>
      </c>
      <c r="P275" s="69">
        <v>24.45139</v>
      </c>
      <c r="Q275" s="69">
        <v>-11.68361</v>
      </c>
      <c r="V275" s="67"/>
      <c r="W275" s="68"/>
      <c r="X275" s="68"/>
      <c r="Y275" s="68"/>
    </row>
    <row r="276" spans="1:78" ht="12" x14ac:dyDescent="0.15">
      <c r="A276" s="54">
        <v>275</v>
      </c>
      <c r="C276" s="54" t="s">
        <v>795</v>
      </c>
      <c r="D276" s="93">
        <v>2093</v>
      </c>
      <c r="E276" s="93">
        <v>10</v>
      </c>
      <c r="F276" s="54" t="s">
        <v>1269</v>
      </c>
      <c r="H276" s="54" t="s">
        <v>1284</v>
      </c>
      <c r="I276" s="54" t="s">
        <v>1271</v>
      </c>
      <c r="J276" s="54" t="s">
        <v>1210</v>
      </c>
      <c r="K276" s="54" t="s">
        <v>427</v>
      </c>
      <c r="L276" s="54" t="s">
        <v>431</v>
      </c>
      <c r="M276" s="54" t="s">
        <v>432</v>
      </c>
      <c r="N276" s="97"/>
      <c r="O276" s="61" t="s">
        <v>1202</v>
      </c>
      <c r="P276" s="95">
        <v>11.965999999999999</v>
      </c>
      <c r="Q276" s="54" t="s">
        <v>1281</v>
      </c>
      <c r="R276" s="93"/>
      <c r="S276" s="54"/>
      <c r="V276" s="54"/>
    </row>
    <row r="277" spans="1:78" ht="24" x14ac:dyDescent="0.15">
      <c r="A277" s="54">
        <v>276</v>
      </c>
      <c r="B277" s="54">
        <v>1</v>
      </c>
      <c r="C277" s="54" t="s">
        <v>795</v>
      </c>
      <c r="D277" s="54">
        <v>2094</v>
      </c>
      <c r="E277" s="54">
        <v>2</v>
      </c>
      <c r="F277" s="79" t="s">
        <v>787</v>
      </c>
      <c r="G277" s="54" t="s">
        <v>796</v>
      </c>
      <c r="H277" s="61" t="s">
        <v>892</v>
      </c>
      <c r="I277" s="54" t="s">
        <v>893</v>
      </c>
      <c r="J277" s="61" t="s">
        <v>894</v>
      </c>
      <c r="K277" s="54" t="s">
        <v>427</v>
      </c>
      <c r="L277" s="54" t="s">
        <v>431</v>
      </c>
      <c r="M277" s="54" t="s">
        <v>432</v>
      </c>
      <c r="N277" s="54" t="s">
        <v>895</v>
      </c>
      <c r="O277" s="61" t="s">
        <v>805</v>
      </c>
      <c r="P277" s="69">
        <v>25.835310001900002</v>
      </c>
      <c r="Q277" s="69">
        <v>-5.9613047462399997</v>
      </c>
      <c r="R277" s="54">
        <v>2.27</v>
      </c>
      <c r="V277" s="67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  <c r="BZ277" s="68"/>
    </row>
    <row r="278" spans="1:78" ht="12" x14ac:dyDescent="0.15">
      <c r="A278" s="54">
        <v>277</v>
      </c>
      <c r="C278" s="54" t="s">
        <v>795</v>
      </c>
      <c r="D278" s="93">
        <v>2094</v>
      </c>
      <c r="E278" s="93">
        <v>8</v>
      </c>
      <c r="F278" s="54" t="s">
        <v>1269</v>
      </c>
      <c r="H278" s="54" t="s">
        <v>1337</v>
      </c>
      <c r="I278" s="54" t="s">
        <v>1291</v>
      </c>
      <c r="J278" s="54" t="s">
        <v>1214</v>
      </c>
      <c r="K278" s="54" t="s">
        <v>427</v>
      </c>
      <c r="L278" s="54" t="s">
        <v>431</v>
      </c>
      <c r="M278" s="54" t="s">
        <v>432</v>
      </c>
      <c r="N278" s="94"/>
      <c r="O278" s="61" t="s">
        <v>1202</v>
      </c>
      <c r="P278" s="95">
        <v>11.414999999999999</v>
      </c>
      <c r="Q278" s="54" t="s">
        <v>1338</v>
      </c>
      <c r="R278" s="93"/>
      <c r="S278" s="54"/>
      <c r="V278" s="54"/>
    </row>
    <row r="279" spans="1:78" ht="12" x14ac:dyDescent="0.15">
      <c r="A279" s="54">
        <v>278</v>
      </c>
      <c r="C279" s="54" t="s">
        <v>795</v>
      </c>
      <c r="D279" s="93">
        <v>2094</v>
      </c>
      <c r="E279" s="93">
        <v>36</v>
      </c>
      <c r="F279" s="54" t="s">
        <v>156</v>
      </c>
      <c r="H279" s="54" t="s">
        <v>1510</v>
      </c>
      <c r="I279" s="54" t="s">
        <v>1511</v>
      </c>
      <c r="J279" s="54" t="s">
        <v>1214</v>
      </c>
      <c r="K279" s="54" t="s">
        <v>427</v>
      </c>
      <c r="L279" s="54" t="s">
        <v>431</v>
      </c>
      <c r="M279" s="54" t="s">
        <v>432</v>
      </c>
      <c r="N279" s="96"/>
      <c r="O279" s="61" t="s">
        <v>1202</v>
      </c>
      <c r="P279" s="95">
        <v>5.6550000000000002</v>
      </c>
      <c r="Q279" s="54" t="s">
        <v>1512</v>
      </c>
      <c r="R279" s="93"/>
      <c r="S279" s="54"/>
      <c r="V279" s="54"/>
    </row>
    <row r="280" spans="1:78" ht="24" x14ac:dyDescent="0.15">
      <c r="A280" s="54">
        <v>279</v>
      </c>
      <c r="B280" s="54">
        <v>1</v>
      </c>
      <c r="C280" s="54" t="s">
        <v>795</v>
      </c>
      <c r="D280" s="80">
        <v>2095</v>
      </c>
      <c r="E280" s="80">
        <v>12</v>
      </c>
      <c r="F280" s="54" t="s">
        <v>787</v>
      </c>
      <c r="G280" s="54" t="s">
        <v>796</v>
      </c>
      <c r="H280" s="54" t="s">
        <v>829</v>
      </c>
      <c r="J280" s="54" t="s">
        <v>830</v>
      </c>
      <c r="K280" s="80" t="s">
        <v>809</v>
      </c>
      <c r="L280" s="54" t="s">
        <v>431</v>
      </c>
      <c r="M280" s="54" t="s">
        <v>432</v>
      </c>
      <c r="N280" s="54" t="s">
        <v>379</v>
      </c>
      <c r="O280" s="61" t="s">
        <v>800</v>
      </c>
      <c r="P280" s="71">
        <v>26.4137913846</v>
      </c>
      <c r="Q280" s="71">
        <v>-5.75913392008</v>
      </c>
      <c r="S280" s="54"/>
      <c r="V280" s="54"/>
      <c r="X280" s="80"/>
      <c r="Y280" s="80"/>
      <c r="Z280" s="80"/>
      <c r="AA280" s="80"/>
      <c r="AB280" s="80"/>
      <c r="AC280" s="80"/>
    </row>
    <row r="281" spans="1:78" ht="24" x14ac:dyDescent="0.15">
      <c r="A281" s="54">
        <v>280</v>
      </c>
      <c r="B281" s="54">
        <v>2</v>
      </c>
      <c r="C281" s="54" t="s">
        <v>795</v>
      </c>
      <c r="D281" s="54">
        <v>2095</v>
      </c>
      <c r="E281" s="54">
        <v>20</v>
      </c>
      <c r="F281" s="79" t="s">
        <v>787</v>
      </c>
      <c r="G281" s="54" t="s">
        <v>796</v>
      </c>
      <c r="H281" s="61" t="s">
        <v>892</v>
      </c>
      <c r="I281" s="54" t="s">
        <v>893</v>
      </c>
      <c r="J281" s="61" t="s">
        <v>894</v>
      </c>
      <c r="K281" s="54" t="s">
        <v>427</v>
      </c>
      <c r="L281" s="54" t="s">
        <v>431</v>
      </c>
      <c r="M281" s="54" t="s">
        <v>432</v>
      </c>
      <c r="N281" s="54" t="s">
        <v>815</v>
      </c>
      <c r="O281" s="61" t="s">
        <v>805</v>
      </c>
      <c r="P281" s="69">
        <v>25.835310001900002</v>
      </c>
      <c r="Q281" s="69">
        <v>-5.9613047462399997</v>
      </c>
      <c r="V281" s="67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</row>
    <row r="282" spans="1:78" ht="12" x14ac:dyDescent="0.15">
      <c r="A282" s="54">
        <v>281</v>
      </c>
      <c r="C282" s="54" t="s">
        <v>795</v>
      </c>
      <c r="D282" s="93">
        <v>2096</v>
      </c>
      <c r="E282" s="93">
        <v>14</v>
      </c>
      <c r="F282" s="54" t="s">
        <v>1269</v>
      </c>
      <c r="H282" s="54" t="s">
        <v>1290</v>
      </c>
      <c r="I282" s="54" t="s">
        <v>1291</v>
      </c>
      <c r="J282" s="54" t="s">
        <v>1214</v>
      </c>
      <c r="K282" s="54" t="s">
        <v>427</v>
      </c>
      <c r="L282" s="54" t="s">
        <v>431</v>
      </c>
      <c r="M282" s="54" t="s">
        <v>432</v>
      </c>
      <c r="N282" s="94"/>
      <c r="O282" s="61" t="s">
        <v>1202</v>
      </c>
      <c r="P282" s="95">
        <v>11.837999999999999</v>
      </c>
      <c r="Q282" s="54" t="s">
        <v>1292</v>
      </c>
      <c r="R282" s="93"/>
      <c r="S282" s="54"/>
      <c r="V282" s="54"/>
    </row>
    <row r="283" spans="1:78" ht="48" x14ac:dyDescent="0.15">
      <c r="A283" s="54">
        <v>282</v>
      </c>
      <c r="C283" s="54" t="s">
        <v>795</v>
      </c>
      <c r="D283" s="93">
        <v>2096</v>
      </c>
      <c r="E283" s="93">
        <v>22</v>
      </c>
      <c r="F283" s="54" t="s">
        <v>1269</v>
      </c>
      <c r="H283" s="54" t="s">
        <v>1364</v>
      </c>
      <c r="I283" s="54" t="s">
        <v>1271</v>
      </c>
      <c r="J283" s="54" t="s">
        <v>1357</v>
      </c>
      <c r="K283" s="54" t="s">
        <v>427</v>
      </c>
      <c r="L283" s="54" t="s">
        <v>431</v>
      </c>
      <c r="M283" s="54" t="s">
        <v>432</v>
      </c>
      <c r="N283" s="94" t="s">
        <v>1365</v>
      </c>
      <c r="O283" s="61" t="s">
        <v>1202</v>
      </c>
      <c r="P283" s="95">
        <v>11.275</v>
      </c>
      <c r="Q283" s="54" t="s">
        <v>1366</v>
      </c>
      <c r="R283" s="93"/>
      <c r="S283" s="54"/>
      <c r="V283" s="54"/>
    </row>
    <row r="284" spans="1:78" ht="60" x14ac:dyDescent="0.15">
      <c r="A284" s="54">
        <v>283</v>
      </c>
      <c r="C284" s="54" t="s">
        <v>795</v>
      </c>
      <c r="D284" s="93">
        <v>2097</v>
      </c>
      <c r="E284" s="93">
        <v>26</v>
      </c>
      <c r="F284" s="54" t="s">
        <v>1269</v>
      </c>
      <c r="H284" s="54" t="s">
        <v>1352</v>
      </c>
      <c r="I284" s="54" t="s">
        <v>1271</v>
      </c>
      <c r="J284" s="54" t="s">
        <v>1353</v>
      </c>
      <c r="K284" s="54" t="s">
        <v>427</v>
      </c>
      <c r="L284" s="54" t="s">
        <v>431</v>
      </c>
      <c r="M284" s="54" t="s">
        <v>432</v>
      </c>
      <c r="N284" s="94" t="s">
        <v>1354</v>
      </c>
      <c r="O284" s="61" t="s">
        <v>1202</v>
      </c>
      <c r="P284" s="95">
        <v>11.316000000000001</v>
      </c>
      <c r="Q284" s="54" t="s">
        <v>1355</v>
      </c>
      <c r="R284" s="93"/>
      <c r="S284" s="54"/>
      <c r="V284" s="54"/>
    </row>
    <row r="285" spans="1:78" ht="24" x14ac:dyDescent="0.15">
      <c r="A285" s="54">
        <v>284</v>
      </c>
      <c r="B285" s="54">
        <v>1</v>
      </c>
      <c r="C285" s="54" t="s">
        <v>795</v>
      </c>
      <c r="D285" s="80">
        <v>2097.5</v>
      </c>
      <c r="E285" s="80">
        <v>9.1</v>
      </c>
      <c r="F285" s="54" t="s">
        <v>787</v>
      </c>
      <c r="G285" s="54" t="s">
        <v>796</v>
      </c>
      <c r="H285" s="54" t="s">
        <v>798</v>
      </c>
      <c r="J285" s="54" t="s">
        <v>799</v>
      </c>
      <c r="K285" s="80" t="s">
        <v>797</v>
      </c>
      <c r="L285" s="54" t="s">
        <v>431</v>
      </c>
      <c r="M285" s="54" t="s">
        <v>432</v>
      </c>
      <c r="N285" s="54" t="s">
        <v>379</v>
      </c>
      <c r="O285" s="61" t="s">
        <v>800</v>
      </c>
      <c r="P285" s="71">
        <v>26.855407509999999</v>
      </c>
      <c r="Q285" s="71">
        <v>-6.1651363200000002</v>
      </c>
      <c r="S285" s="54"/>
      <c r="V285" s="54"/>
      <c r="X285" s="80"/>
      <c r="Y285" s="80"/>
      <c r="Z285" s="80"/>
      <c r="AA285" s="80"/>
      <c r="AB285" s="80"/>
      <c r="AC285" s="80"/>
    </row>
    <row r="286" spans="1:78" ht="36" x14ac:dyDescent="0.15">
      <c r="A286" s="54">
        <v>285</v>
      </c>
      <c r="B286" s="54">
        <v>1</v>
      </c>
      <c r="C286" s="54" t="s">
        <v>795</v>
      </c>
      <c r="D286" s="80">
        <v>2098</v>
      </c>
      <c r="E286" s="80">
        <v>39</v>
      </c>
      <c r="F286" s="54" t="s">
        <v>787</v>
      </c>
      <c r="G286" s="54" t="s">
        <v>796</v>
      </c>
      <c r="H286" s="82" t="s">
        <v>860</v>
      </c>
      <c r="J286" s="82" t="s">
        <v>861</v>
      </c>
      <c r="K286" s="80" t="s">
        <v>809</v>
      </c>
      <c r="L286" s="54" t="s">
        <v>431</v>
      </c>
      <c r="M286" s="54" t="s">
        <v>432</v>
      </c>
      <c r="N286" s="54" t="s">
        <v>379</v>
      </c>
      <c r="O286" s="61" t="s">
        <v>800</v>
      </c>
      <c r="P286" s="71">
        <v>26.183067765099999</v>
      </c>
      <c r="Q286" s="71">
        <v>-3.4023207798600001</v>
      </c>
      <c r="S286" s="54"/>
      <c r="T286" s="82"/>
      <c r="V286" s="54"/>
      <c r="X286" s="80"/>
      <c r="Y286" s="80"/>
      <c r="Z286" s="80"/>
      <c r="AA286" s="80"/>
      <c r="AB286" s="80"/>
      <c r="AC286" s="80"/>
    </row>
    <row r="287" spans="1:78" ht="12" x14ac:dyDescent="0.15">
      <c r="A287" s="54">
        <v>286</v>
      </c>
      <c r="C287" s="54" t="s">
        <v>795</v>
      </c>
      <c r="D287" s="93">
        <v>2098</v>
      </c>
      <c r="E287" s="93">
        <v>8</v>
      </c>
      <c r="F287" s="54" t="s">
        <v>1269</v>
      </c>
      <c r="H287" s="54" t="s">
        <v>1339</v>
      </c>
      <c r="I287" s="54" t="s">
        <v>1277</v>
      </c>
      <c r="J287" s="54" t="s">
        <v>1214</v>
      </c>
      <c r="K287" s="54" t="s">
        <v>427</v>
      </c>
      <c r="L287" s="54" t="s">
        <v>431</v>
      </c>
      <c r="M287" s="54" t="s">
        <v>432</v>
      </c>
      <c r="N287" s="94"/>
      <c r="O287" s="61" t="s">
        <v>1202</v>
      </c>
      <c r="P287" s="95">
        <v>11.374000000000001</v>
      </c>
      <c r="Q287" s="54" t="s">
        <v>1340</v>
      </c>
      <c r="R287" s="93"/>
      <c r="S287" s="54"/>
      <c r="V287" s="54"/>
    </row>
    <row r="288" spans="1:78" ht="12" x14ac:dyDescent="0.15">
      <c r="A288" s="54">
        <v>287</v>
      </c>
      <c r="C288" s="54" t="s">
        <v>795</v>
      </c>
      <c r="D288" s="93">
        <v>2098</v>
      </c>
      <c r="E288" s="93">
        <v>14</v>
      </c>
      <c r="F288" s="54" t="s">
        <v>1269</v>
      </c>
      <c r="H288" s="54" t="s">
        <v>1341</v>
      </c>
      <c r="I288" s="54" t="s">
        <v>1277</v>
      </c>
      <c r="J288" s="54" t="s">
        <v>1342</v>
      </c>
      <c r="K288" s="54" t="s">
        <v>427</v>
      </c>
      <c r="L288" s="54" t="s">
        <v>431</v>
      </c>
      <c r="M288" s="54" t="s">
        <v>432</v>
      </c>
      <c r="N288" s="94"/>
      <c r="O288" s="61" t="s">
        <v>1202</v>
      </c>
      <c r="P288" s="95">
        <v>11.374000000000001</v>
      </c>
      <c r="Q288" s="54" t="s">
        <v>1340</v>
      </c>
      <c r="R288" s="93"/>
      <c r="S288" s="54"/>
      <c r="V288" s="54"/>
    </row>
    <row r="289" spans="1:78" ht="12" x14ac:dyDescent="0.15">
      <c r="A289" s="54">
        <v>288</v>
      </c>
      <c r="C289" s="54" t="s">
        <v>795</v>
      </c>
      <c r="D289" s="93">
        <v>2098</v>
      </c>
      <c r="E289" s="93">
        <v>12</v>
      </c>
      <c r="F289" s="54" t="s">
        <v>1269</v>
      </c>
      <c r="H289" s="54" t="s">
        <v>1398</v>
      </c>
      <c r="I289" s="54" t="s">
        <v>1291</v>
      </c>
      <c r="J289" s="54" t="s">
        <v>1399</v>
      </c>
      <c r="K289" s="54" t="s">
        <v>427</v>
      </c>
      <c r="L289" s="54" t="s">
        <v>431</v>
      </c>
      <c r="M289" s="54" t="s">
        <v>432</v>
      </c>
      <c r="N289" s="94"/>
      <c r="O289" s="61" t="s">
        <v>1202</v>
      </c>
      <c r="P289" s="95">
        <v>11.124000000000001</v>
      </c>
      <c r="Q289" s="54" t="s">
        <v>1397</v>
      </c>
      <c r="R289" s="93"/>
      <c r="S289" s="54"/>
      <c r="V289" s="54"/>
    </row>
    <row r="290" spans="1:78" ht="12" x14ac:dyDescent="0.15">
      <c r="A290" s="54">
        <v>289</v>
      </c>
      <c r="C290" s="54" t="s">
        <v>795</v>
      </c>
      <c r="D290" s="93">
        <v>2098</v>
      </c>
      <c r="E290" s="93">
        <v>14</v>
      </c>
      <c r="F290" s="54" t="s">
        <v>1295</v>
      </c>
      <c r="H290" s="54" t="s">
        <v>1415</v>
      </c>
      <c r="I290" s="54" t="s">
        <v>1297</v>
      </c>
      <c r="J290" s="54" t="s">
        <v>1210</v>
      </c>
      <c r="K290" s="54" t="s">
        <v>427</v>
      </c>
      <c r="L290" s="54" t="s">
        <v>431</v>
      </c>
      <c r="M290" s="54" t="s">
        <v>432</v>
      </c>
      <c r="N290" s="94"/>
      <c r="O290" s="61" t="s">
        <v>1202</v>
      </c>
      <c r="P290" s="95">
        <v>10.787000000000001</v>
      </c>
      <c r="Q290" s="54" t="s">
        <v>1416</v>
      </c>
      <c r="R290" s="93"/>
      <c r="S290" s="54"/>
      <c r="V290" s="54"/>
    </row>
    <row r="291" spans="1:78" ht="36" x14ac:dyDescent="0.15">
      <c r="A291" s="54">
        <v>290</v>
      </c>
      <c r="B291" s="54">
        <v>1</v>
      </c>
      <c r="C291" s="54" t="s">
        <v>795</v>
      </c>
      <c r="D291" s="80">
        <v>2098.6999999999998</v>
      </c>
      <c r="E291" s="80">
        <v>8.6999999999999993</v>
      </c>
      <c r="F291" s="54" t="s">
        <v>787</v>
      </c>
      <c r="G291" s="54" t="s">
        <v>796</v>
      </c>
      <c r="H291" s="54" t="s">
        <v>899</v>
      </c>
      <c r="J291" s="61" t="s">
        <v>900</v>
      </c>
      <c r="K291" s="80" t="s">
        <v>797</v>
      </c>
      <c r="L291" s="54" t="s">
        <v>431</v>
      </c>
      <c r="M291" s="54" t="s">
        <v>432</v>
      </c>
      <c r="N291" s="54" t="s">
        <v>379</v>
      </c>
      <c r="O291" s="61" t="s">
        <v>800</v>
      </c>
      <c r="P291" s="69">
        <v>25.762933416300001</v>
      </c>
      <c r="Q291" s="69">
        <v>-5.8912005367600004</v>
      </c>
      <c r="S291" s="54"/>
      <c r="V291" s="54"/>
      <c r="X291" s="80"/>
      <c r="Y291" s="80"/>
      <c r="Z291" s="80"/>
      <c r="AA291" s="80"/>
      <c r="AB291" s="80"/>
      <c r="AC291" s="80"/>
    </row>
    <row r="292" spans="1:78" ht="48" x14ac:dyDescent="0.15">
      <c r="A292" s="54">
        <v>291</v>
      </c>
      <c r="B292" s="54">
        <v>1</v>
      </c>
      <c r="C292" s="54" t="s">
        <v>795</v>
      </c>
      <c r="D292" s="80">
        <v>2099</v>
      </c>
      <c r="E292" s="80">
        <v>11</v>
      </c>
      <c r="F292" s="54" t="s">
        <v>787</v>
      </c>
      <c r="G292" s="54" t="s">
        <v>796</v>
      </c>
      <c r="H292" s="54" t="s">
        <v>810</v>
      </c>
      <c r="J292" s="54" t="s">
        <v>811</v>
      </c>
      <c r="K292" s="80" t="s">
        <v>809</v>
      </c>
      <c r="L292" s="54" t="s">
        <v>431</v>
      </c>
      <c r="M292" s="54" t="s">
        <v>432</v>
      </c>
      <c r="N292" s="54" t="s">
        <v>379</v>
      </c>
      <c r="O292" s="61" t="s">
        <v>800</v>
      </c>
      <c r="P292" s="70">
        <v>26.770000100000001</v>
      </c>
      <c r="Q292" s="70">
        <v>-6.5600000999999999</v>
      </c>
      <c r="S292" s="54" t="s">
        <v>812</v>
      </c>
      <c r="V292" s="54"/>
      <c r="X292" s="80"/>
      <c r="Y292" s="80"/>
      <c r="Z292" s="80"/>
      <c r="AA292" s="80"/>
      <c r="AB292" s="80"/>
      <c r="AC292" s="80"/>
    </row>
    <row r="293" spans="1:78" ht="12" x14ac:dyDescent="0.15">
      <c r="A293" s="54">
        <v>292</v>
      </c>
      <c r="C293" s="54" t="s">
        <v>795</v>
      </c>
      <c r="D293" s="93">
        <v>2099</v>
      </c>
      <c r="E293" s="93">
        <v>12</v>
      </c>
      <c r="F293" s="54" t="s">
        <v>1269</v>
      </c>
      <c r="H293" s="54" t="s">
        <v>1388</v>
      </c>
      <c r="I293" s="54" t="s">
        <v>1277</v>
      </c>
      <c r="J293" s="54" t="s">
        <v>1210</v>
      </c>
      <c r="K293" s="54" t="s">
        <v>427</v>
      </c>
      <c r="L293" s="54" t="s">
        <v>431</v>
      </c>
      <c r="M293" s="54" t="s">
        <v>432</v>
      </c>
      <c r="N293" s="94"/>
      <c r="O293" s="61" t="s">
        <v>1202</v>
      </c>
      <c r="P293" s="95">
        <v>11.192</v>
      </c>
      <c r="Q293" s="54" t="s">
        <v>1389</v>
      </c>
      <c r="R293" s="93"/>
      <c r="S293" s="54"/>
      <c r="V293" s="54"/>
    </row>
    <row r="294" spans="1:78" ht="48" x14ac:dyDescent="0.15">
      <c r="A294" s="54">
        <v>293</v>
      </c>
      <c r="B294" s="54">
        <v>1</v>
      </c>
      <c r="C294" s="54" t="s">
        <v>425</v>
      </c>
      <c r="D294" s="54">
        <v>2099</v>
      </c>
      <c r="E294" s="54">
        <v>19</v>
      </c>
      <c r="F294" s="54" t="s">
        <v>157</v>
      </c>
      <c r="G294" s="54" t="s">
        <v>426</v>
      </c>
      <c r="H294" s="61" t="s">
        <v>1599</v>
      </c>
      <c r="I294" s="54" t="s">
        <v>1600</v>
      </c>
      <c r="J294" s="61" t="s">
        <v>997</v>
      </c>
      <c r="K294" s="54" t="s">
        <v>427</v>
      </c>
      <c r="L294" s="54" t="s">
        <v>431</v>
      </c>
      <c r="M294" s="54" t="s">
        <v>432</v>
      </c>
      <c r="N294" s="54" t="s">
        <v>1601</v>
      </c>
      <c r="O294" s="61" t="s">
        <v>434</v>
      </c>
      <c r="P294" s="69">
        <v>-2.1120899999999998</v>
      </c>
      <c r="Q294" s="69">
        <v>-46.499989999999997</v>
      </c>
      <c r="S294" s="60" t="s">
        <v>1602</v>
      </c>
      <c r="V294" s="54"/>
    </row>
    <row r="295" spans="1:78" ht="24" x14ac:dyDescent="0.15">
      <c r="A295" s="54">
        <v>294</v>
      </c>
      <c r="B295" s="54">
        <v>1</v>
      </c>
      <c r="C295" s="54" t="s">
        <v>795</v>
      </c>
      <c r="D295" s="80">
        <v>2100</v>
      </c>
      <c r="E295" s="80">
        <v>16</v>
      </c>
      <c r="F295" s="54" t="s">
        <v>787</v>
      </c>
      <c r="G295" s="54" t="s">
        <v>796</v>
      </c>
      <c r="H295" s="54" t="s">
        <v>907</v>
      </c>
      <c r="J295" s="54" t="s">
        <v>908</v>
      </c>
      <c r="K295" s="80" t="s">
        <v>797</v>
      </c>
      <c r="L295" s="54" t="s">
        <v>431</v>
      </c>
      <c r="M295" s="54" t="s">
        <v>432</v>
      </c>
      <c r="N295" s="54" t="s">
        <v>379</v>
      </c>
      <c r="O295" s="61" t="s">
        <v>800</v>
      </c>
      <c r="P295" s="71">
        <v>25.656551650000001</v>
      </c>
      <c r="Q295" s="71">
        <v>-5.8165812700000004</v>
      </c>
      <c r="S295" s="54"/>
      <c r="V295" s="54"/>
      <c r="X295" s="80"/>
      <c r="Y295" s="80"/>
      <c r="Z295" s="80"/>
      <c r="AA295" s="80"/>
      <c r="AB295" s="80"/>
      <c r="AC295" s="80"/>
    </row>
    <row r="296" spans="1:78" ht="48" x14ac:dyDescent="0.15">
      <c r="A296" s="54">
        <v>295</v>
      </c>
      <c r="B296" s="54">
        <v>1</v>
      </c>
      <c r="C296" s="54" t="s">
        <v>425</v>
      </c>
      <c r="D296" s="54">
        <v>2100</v>
      </c>
      <c r="E296" s="54">
        <v>21</v>
      </c>
      <c r="F296" s="54" t="s">
        <v>157</v>
      </c>
      <c r="G296" s="54" t="s">
        <v>426</v>
      </c>
      <c r="H296" s="61" t="s">
        <v>1589</v>
      </c>
      <c r="I296" s="54" t="s">
        <v>1590</v>
      </c>
      <c r="J296" s="61" t="s">
        <v>1546</v>
      </c>
      <c r="K296" s="54" t="s">
        <v>427</v>
      </c>
      <c r="L296" s="54" t="s">
        <v>431</v>
      </c>
      <c r="M296" s="54" t="s">
        <v>432</v>
      </c>
      <c r="N296" s="54" t="s">
        <v>1591</v>
      </c>
      <c r="O296" s="61" t="s">
        <v>434</v>
      </c>
      <c r="P296" s="69">
        <v>-1.94937</v>
      </c>
      <c r="Q296" s="69">
        <v>-46.580919999999999</v>
      </c>
      <c r="S296" s="60" t="s">
        <v>1530</v>
      </c>
      <c r="V296" s="54"/>
    </row>
    <row r="297" spans="1:78" ht="24" x14ac:dyDescent="0.15">
      <c r="A297" s="54">
        <v>296</v>
      </c>
      <c r="B297" s="54">
        <v>1</v>
      </c>
      <c r="C297" s="54" t="s">
        <v>425</v>
      </c>
      <c r="D297" s="54">
        <v>2100</v>
      </c>
      <c r="E297" s="54">
        <v>12</v>
      </c>
      <c r="F297" s="54" t="s">
        <v>157</v>
      </c>
      <c r="G297" s="54" t="s">
        <v>426</v>
      </c>
      <c r="H297" s="61" t="s">
        <v>1614</v>
      </c>
      <c r="I297" s="54" t="s">
        <v>1615</v>
      </c>
      <c r="J297" s="61" t="s">
        <v>978</v>
      </c>
      <c r="K297" s="54" t="s">
        <v>427</v>
      </c>
      <c r="L297" s="54" t="s">
        <v>431</v>
      </c>
      <c r="M297" s="54" t="s">
        <v>432</v>
      </c>
      <c r="N297" s="54" t="s">
        <v>1616</v>
      </c>
      <c r="O297" s="61" t="s">
        <v>1588</v>
      </c>
      <c r="P297" s="69">
        <v>-2.3812500000000001</v>
      </c>
      <c r="Q297" s="69">
        <v>-46.417859999999997</v>
      </c>
      <c r="S297" s="60" t="s">
        <v>1530</v>
      </c>
      <c r="V297" s="54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</row>
    <row r="298" spans="1:78" ht="36" x14ac:dyDescent="0.15">
      <c r="A298" s="54">
        <v>297</v>
      </c>
      <c r="B298" s="54">
        <v>1</v>
      </c>
      <c r="C298" s="54" t="s">
        <v>436</v>
      </c>
      <c r="D298" s="54">
        <v>2101</v>
      </c>
      <c r="E298" s="54">
        <v>28</v>
      </c>
      <c r="F298" s="54" t="s">
        <v>437</v>
      </c>
      <c r="G298" s="54" t="s">
        <v>438</v>
      </c>
      <c r="H298" s="61" t="s">
        <v>748</v>
      </c>
      <c r="I298" s="54" t="s">
        <v>749</v>
      </c>
      <c r="J298" s="61" t="s">
        <v>451</v>
      </c>
      <c r="K298" s="54" t="s">
        <v>427</v>
      </c>
      <c r="L298" s="54" t="s">
        <v>431</v>
      </c>
      <c r="M298" s="54" t="s">
        <v>457</v>
      </c>
      <c r="N298" s="54" t="s">
        <v>750</v>
      </c>
      <c r="O298" s="61" t="s">
        <v>504</v>
      </c>
      <c r="P298" s="77">
        <v>29.585000000000001</v>
      </c>
      <c r="Q298" s="77">
        <v>-9.3209999999999997</v>
      </c>
      <c r="S298" s="77"/>
      <c r="V298" s="67"/>
      <c r="W298" s="68"/>
      <c r="X298" s="68"/>
      <c r="Y298" s="68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2" x14ac:dyDescent="0.15">
      <c r="A299" s="54">
        <v>298</v>
      </c>
      <c r="C299" s="54" t="s">
        <v>795</v>
      </c>
      <c r="D299" s="93">
        <v>2101</v>
      </c>
      <c r="E299" s="93">
        <v>20</v>
      </c>
      <c r="F299" s="54" t="s">
        <v>1269</v>
      </c>
      <c r="H299" s="54" t="s">
        <v>1359</v>
      </c>
      <c r="I299" s="54" t="s">
        <v>1291</v>
      </c>
      <c r="J299" s="54" t="s">
        <v>1214</v>
      </c>
      <c r="K299" s="54" t="s">
        <v>427</v>
      </c>
      <c r="L299" s="54" t="s">
        <v>431</v>
      </c>
      <c r="M299" s="54" t="s">
        <v>432</v>
      </c>
      <c r="N299" s="94"/>
      <c r="O299" s="61" t="s">
        <v>1202</v>
      </c>
      <c r="P299" s="95">
        <v>11.314</v>
      </c>
      <c r="Q299" s="54" t="s">
        <v>1360</v>
      </c>
      <c r="R299" s="93"/>
      <c r="S299" s="54"/>
      <c r="V299" s="54"/>
    </row>
    <row r="300" spans="1:78" ht="12" x14ac:dyDescent="0.15">
      <c r="A300" s="54">
        <v>299</v>
      </c>
      <c r="C300" s="54" t="s">
        <v>795</v>
      </c>
      <c r="D300" s="93">
        <v>2102</v>
      </c>
      <c r="E300" s="93">
        <v>14</v>
      </c>
      <c r="F300" s="54" t="s">
        <v>1269</v>
      </c>
      <c r="H300" s="54" t="s">
        <v>1343</v>
      </c>
      <c r="I300" s="54" t="s">
        <v>1277</v>
      </c>
      <c r="J300" s="54" t="s">
        <v>1214</v>
      </c>
      <c r="K300" s="54" t="s">
        <v>427</v>
      </c>
      <c r="L300" s="54" t="s">
        <v>431</v>
      </c>
      <c r="M300" s="54" t="s">
        <v>432</v>
      </c>
      <c r="N300" s="94"/>
      <c r="O300" s="61" t="s">
        <v>1202</v>
      </c>
      <c r="P300" s="95">
        <v>11.374000000000001</v>
      </c>
      <c r="Q300" s="54" t="s">
        <v>1340</v>
      </c>
      <c r="R300" s="93"/>
      <c r="S300" s="54"/>
      <c r="V300" s="54"/>
    </row>
    <row r="301" spans="1:78" ht="24" x14ac:dyDescent="0.15">
      <c r="A301" s="54">
        <v>300</v>
      </c>
      <c r="C301" s="54" t="s">
        <v>795</v>
      </c>
      <c r="D301" s="93">
        <v>2103</v>
      </c>
      <c r="E301" s="93">
        <v>28</v>
      </c>
      <c r="F301" s="54" t="s">
        <v>1269</v>
      </c>
      <c r="H301" s="54" t="s">
        <v>1293</v>
      </c>
      <c r="I301" s="54" t="s">
        <v>1291</v>
      </c>
      <c r="J301" s="54" t="s">
        <v>1214</v>
      </c>
      <c r="K301" s="54" t="s">
        <v>427</v>
      </c>
      <c r="L301" s="54" t="s">
        <v>431</v>
      </c>
      <c r="M301" s="54" t="s">
        <v>432</v>
      </c>
      <c r="N301" s="94" t="s">
        <v>1294</v>
      </c>
      <c r="O301" s="61" t="s">
        <v>1202</v>
      </c>
      <c r="P301" s="95">
        <v>11.833</v>
      </c>
      <c r="Q301" s="54" t="s">
        <v>1292</v>
      </c>
      <c r="R301" s="93"/>
      <c r="S301" s="54"/>
      <c r="V301" s="54"/>
    </row>
    <row r="302" spans="1:78" ht="12" x14ac:dyDescent="0.15">
      <c r="A302" s="54">
        <v>301</v>
      </c>
      <c r="C302" s="54" t="s">
        <v>795</v>
      </c>
      <c r="D302" s="93">
        <v>2103</v>
      </c>
      <c r="E302" s="93">
        <v>14</v>
      </c>
      <c r="F302" s="54" t="s">
        <v>1269</v>
      </c>
      <c r="H302" s="54" t="s">
        <v>1305</v>
      </c>
      <c r="I302" s="54" t="s">
        <v>1291</v>
      </c>
      <c r="J302" s="54" t="s">
        <v>1233</v>
      </c>
      <c r="K302" s="54" t="s">
        <v>427</v>
      </c>
      <c r="L302" s="54" t="s">
        <v>431</v>
      </c>
      <c r="M302" s="54" t="s">
        <v>432</v>
      </c>
      <c r="N302" s="97"/>
      <c r="O302" s="61" t="s">
        <v>1202</v>
      </c>
      <c r="P302" s="95">
        <v>11.675000000000001</v>
      </c>
      <c r="Q302" s="54" t="s">
        <v>1306</v>
      </c>
      <c r="R302" s="93"/>
      <c r="S302" s="54"/>
      <c r="V302" s="54"/>
    </row>
    <row r="303" spans="1:78" ht="24" x14ac:dyDescent="0.15">
      <c r="A303" s="54">
        <v>302</v>
      </c>
      <c r="B303" s="54">
        <v>1</v>
      </c>
      <c r="C303" s="54" t="s">
        <v>795</v>
      </c>
      <c r="D303" s="80">
        <v>2104</v>
      </c>
      <c r="E303" s="80">
        <v>37</v>
      </c>
      <c r="F303" s="54" t="s">
        <v>787</v>
      </c>
      <c r="G303" s="54" t="s">
        <v>796</v>
      </c>
      <c r="H303" s="82" t="s">
        <v>862</v>
      </c>
      <c r="J303" s="82" t="s">
        <v>863</v>
      </c>
      <c r="K303" s="80" t="s">
        <v>809</v>
      </c>
      <c r="L303" s="54" t="s">
        <v>431</v>
      </c>
      <c r="M303" s="54" t="s">
        <v>432</v>
      </c>
      <c r="N303" s="54" t="s">
        <v>379</v>
      </c>
      <c r="O303" s="61" t="s">
        <v>800</v>
      </c>
      <c r="P303" s="69">
        <v>26.163969999999999</v>
      </c>
      <c r="Q303" s="69">
        <v>-3.2523</v>
      </c>
      <c r="S303" s="83"/>
      <c r="T303" s="82"/>
      <c r="V303" s="54"/>
      <c r="X303" s="80"/>
      <c r="Y303" s="80"/>
      <c r="Z303" s="80"/>
      <c r="AA303" s="80"/>
      <c r="AB303" s="80"/>
      <c r="AC303" s="80"/>
    </row>
    <row r="304" spans="1:78" ht="24" x14ac:dyDescent="0.15">
      <c r="A304" s="54">
        <v>303</v>
      </c>
      <c r="C304" s="54" t="s">
        <v>795</v>
      </c>
      <c r="D304" s="93">
        <v>2104</v>
      </c>
      <c r="E304" s="93">
        <v>14</v>
      </c>
      <c r="F304" s="54" t="s">
        <v>1269</v>
      </c>
      <c r="H304" s="54" t="s">
        <v>1444</v>
      </c>
      <c r="I304" s="54" t="s">
        <v>1291</v>
      </c>
      <c r="J304" s="54" t="s">
        <v>1214</v>
      </c>
      <c r="K304" s="54" t="s">
        <v>427</v>
      </c>
      <c r="L304" s="54" t="s">
        <v>431</v>
      </c>
      <c r="M304" s="54" t="s">
        <v>432</v>
      </c>
      <c r="N304" s="94" t="s">
        <v>1320</v>
      </c>
      <c r="O304" s="61" t="s">
        <v>1202</v>
      </c>
      <c r="P304" s="95">
        <v>10.471</v>
      </c>
      <c r="Q304" s="54" t="s">
        <v>1445</v>
      </c>
      <c r="R304" s="93"/>
      <c r="S304" s="54"/>
      <c r="V304" s="54"/>
    </row>
    <row r="305" spans="1:78" ht="24" x14ac:dyDescent="0.15">
      <c r="A305" s="54">
        <v>304</v>
      </c>
      <c r="C305" s="54" t="s">
        <v>795</v>
      </c>
      <c r="D305" s="93">
        <v>2105</v>
      </c>
      <c r="E305" s="93">
        <v>12</v>
      </c>
      <c r="F305" s="54" t="s">
        <v>1269</v>
      </c>
      <c r="H305" s="54" t="s">
        <v>1318</v>
      </c>
      <c r="I305" s="54" t="s">
        <v>1291</v>
      </c>
      <c r="J305" s="54" t="s">
        <v>1319</v>
      </c>
      <c r="K305" s="54" t="s">
        <v>427</v>
      </c>
      <c r="L305" s="54" t="s">
        <v>431</v>
      </c>
      <c r="M305" s="54" t="s">
        <v>432</v>
      </c>
      <c r="N305" s="94" t="s">
        <v>1320</v>
      </c>
      <c r="O305" s="61" t="s">
        <v>1202</v>
      </c>
      <c r="P305" s="95">
        <v>11.596</v>
      </c>
      <c r="Q305" s="54" t="s">
        <v>1321</v>
      </c>
      <c r="R305" s="93"/>
      <c r="S305" s="54"/>
      <c r="V305" s="54"/>
    </row>
    <row r="306" spans="1:78" ht="24" x14ac:dyDescent="0.15">
      <c r="A306" s="54">
        <v>305</v>
      </c>
      <c r="C306" s="54" t="s">
        <v>795</v>
      </c>
      <c r="D306" s="93">
        <v>2108</v>
      </c>
      <c r="E306" s="93">
        <v>32</v>
      </c>
      <c r="F306" s="54" t="s">
        <v>1196</v>
      </c>
      <c r="G306" s="54" t="s">
        <v>1197</v>
      </c>
      <c r="H306" s="54" t="s">
        <v>1435</v>
      </c>
      <c r="I306" s="54" t="s">
        <v>1427</v>
      </c>
      <c r="J306" s="54" t="s">
        <v>1214</v>
      </c>
      <c r="K306" s="54" t="s">
        <v>427</v>
      </c>
      <c r="L306" s="54" t="s">
        <v>431</v>
      </c>
      <c r="M306" s="54" t="s">
        <v>432</v>
      </c>
      <c r="N306" s="94" t="s">
        <v>1436</v>
      </c>
      <c r="O306" s="61" t="s">
        <v>1202</v>
      </c>
      <c r="P306" s="95">
        <v>10.53</v>
      </c>
      <c r="Q306" s="54" t="s">
        <v>1437</v>
      </c>
      <c r="R306" s="93"/>
      <c r="S306" s="54"/>
      <c r="V306" s="54"/>
    </row>
    <row r="307" spans="1:78" ht="48" x14ac:dyDescent="0.15">
      <c r="A307" s="54">
        <v>306</v>
      </c>
      <c r="C307" s="54" t="s">
        <v>795</v>
      </c>
      <c r="D307" s="93">
        <v>2110</v>
      </c>
      <c r="E307" s="93">
        <v>26</v>
      </c>
      <c r="F307" s="54" t="s">
        <v>1295</v>
      </c>
      <c r="H307" s="54" t="s">
        <v>1429</v>
      </c>
      <c r="I307" s="54" t="s">
        <v>1297</v>
      </c>
      <c r="J307" s="54" t="s">
        <v>1258</v>
      </c>
      <c r="K307" s="54" t="s">
        <v>427</v>
      </c>
      <c r="L307" s="54" t="s">
        <v>431</v>
      </c>
      <c r="M307" s="54" t="s">
        <v>432</v>
      </c>
      <c r="N307" s="94" t="s">
        <v>1430</v>
      </c>
      <c r="O307" s="61" t="s">
        <v>1202</v>
      </c>
      <c r="P307" s="95">
        <v>10.577</v>
      </c>
      <c r="Q307" s="54" t="s">
        <v>1431</v>
      </c>
      <c r="R307" s="93"/>
      <c r="S307" s="54"/>
      <c r="V307" s="54"/>
    </row>
    <row r="308" spans="1:78" ht="36" x14ac:dyDescent="0.15">
      <c r="A308" s="54">
        <v>307</v>
      </c>
      <c r="B308" s="54">
        <v>1</v>
      </c>
      <c r="C308" s="54" t="s">
        <v>795</v>
      </c>
      <c r="D308" s="80">
        <v>2112</v>
      </c>
      <c r="E308" s="80">
        <v>8.6</v>
      </c>
      <c r="F308" s="54" t="s">
        <v>787</v>
      </c>
      <c r="G308" s="54" t="s">
        <v>796</v>
      </c>
      <c r="H308" s="54" t="s">
        <v>843</v>
      </c>
      <c r="J308" s="54" t="s">
        <v>844</v>
      </c>
      <c r="K308" s="80" t="s">
        <v>806</v>
      </c>
      <c r="L308" s="54" t="s">
        <v>431</v>
      </c>
      <c r="M308" s="54" t="s">
        <v>432</v>
      </c>
      <c r="N308" s="54" t="s">
        <v>379</v>
      </c>
      <c r="O308" s="61" t="s">
        <v>800</v>
      </c>
      <c r="P308" s="71">
        <v>26.316246679999999</v>
      </c>
      <c r="Q308" s="71">
        <v>-5.9668565200000003</v>
      </c>
      <c r="S308" s="54"/>
      <c r="V308" s="54"/>
      <c r="X308" s="80"/>
      <c r="Y308" s="80"/>
      <c r="Z308" s="80"/>
      <c r="AA308" s="80"/>
      <c r="AB308" s="80"/>
      <c r="AC308" s="80"/>
    </row>
    <row r="309" spans="1:78" ht="72" x14ac:dyDescent="0.15">
      <c r="A309" s="54">
        <v>308</v>
      </c>
      <c r="B309" s="54">
        <v>1</v>
      </c>
      <c r="C309" s="54" t="s">
        <v>795</v>
      </c>
      <c r="D309" s="54">
        <v>2113</v>
      </c>
      <c r="E309" s="54">
        <v>17</v>
      </c>
      <c r="F309" s="54" t="s">
        <v>831</v>
      </c>
      <c r="G309" s="54" t="s">
        <v>832</v>
      </c>
      <c r="H309" s="54" t="s">
        <v>833</v>
      </c>
      <c r="I309" s="54" t="s">
        <v>834</v>
      </c>
      <c r="J309" s="54" t="s">
        <v>835</v>
      </c>
      <c r="K309" s="54" t="s">
        <v>427</v>
      </c>
      <c r="L309" s="54" t="s">
        <v>431</v>
      </c>
      <c r="M309" s="54" t="s">
        <v>836</v>
      </c>
      <c r="N309" s="54" t="s">
        <v>837</v>
      </c>
      <c r="O309" s="61" t="s">
        <v>838</v>
      </c>
      <c r="P309" s="69">
        <v>26.337720000000001</v>
      </c>
      <c r="Q309" s="69">
        <v>-8.5373800000000006</v>
      </c>
    </row>
    <row r="310" spans="1:78" ht="36" x14ac:dyDescent="0.15">
      <c r="A310" s="54">
        <v>309</v>
      </c>
      <c r="B310" s="54">
        <v>1</v>
      </c>
      <c r="C310" s="54" t="s">
        <v>795</v>
      </c>
      <c r="D310" s="80">
        <v>2114</v>
      </c>
      <c r="E310" s="80">
        <v>36</v>
      </c>
      <c r="F310" s="54" t="s">
        <v>787</v>
      </c>
      <c r="G310" s="54" t="s">
        <v>796</v>
      </c>
      <c r="H310" s="82" t="s">
        <v>807</v>
      </c>
      <c r="J310" s="82" t="s">
        <v>808</v>
      </c>
      <c r="K310" s="80" t="s">
        <v>806</v>
      </c>
      <c r="L310" s="54" t="s">
        <v>431</v>
      </c>
      <c r="M310" s="54" t="s">
        <v>432</v>
      </c>
      <c r="N310" s="54" t="s">
        <v>379</v>
      </c>
      <c r="O310" s="61" t="s">
        <v>800</v>
      </c>
      <c r="P310" s="69">
        <v>26.8094</v>
      </c>
      <c r="Q310" s="69">
        <f>-4.0921+E308</f>
        <v>4.5078999999999994</v>
      </c>
      <c r="S310" s="83"/>
      <c r="T310" s="82"/>
      <c r="V310" s="54"/>
      <c r="X310" s="80"/>
      <c r="Y310" s="80"/>
      <c r="Z310" s="80"/>
      <c r="AA310" s="80"/>
      <c r="AB310" s="80"/>
      <c r="AC310" s="80"/>
    </row>
    <row r="311" spans="1:78" ht="60" x14ac:dyDescent="0.15">
      <c r="A311" s="54">
        <v>310</v>
      </c>
      <c r="C311" s="54" t="s">
        <v>795</v>
      </c>
      <c r="D311" s="93">
        <v>2114</v>
      </c>
      <c r="E311" s="93">
        <v>10</v>
      </c>
      <c r="F311" s="54" t="s">
        <v>1196</v>
      </c>
      <c r="G311" s="54" t="s">
        <v>1197</v>
      </c>
      <c r="H311" s="54" t="s">
        <v>1256</v>
      </c>
      <c r="I311" s="54" t="s">
        <v>1257</v>
      </c>
      <c r="J311" s="54" t="s">
        <v>1258</v>
      </c>
      <c r="K311" s="54" t="s">
        <v>427</v>
      </c>
      <c r="L311" s="54" t="s">
        <v>431</v>
      </c>
      <c r="M311" s="54" t="s">
        <v>432</v>
      </c>
      <c r="N311" s="94" t="s">
        <v>1259</v>
      </c>
      <c r="O311" s="61" t="s">
        <v>1202</v>
      </c>
      <c r="P311" s="95">
        <v>12.374000000000001</v>
      </c>
      <c r="Q311" s="54" t="s">
        <v>1260</v>
      </c>
      <c r="R311" s="93"/>
      <c r="S311" s="54"/>
      <c r="V311" s="54"/>
    </row>
    <row r="312" spans="1:78" ht="48" x14ac:dyDescent="0.15">
      <c r="A312" s="54">
        <v>311</v>
      </c>
      <c r="C312" s="54" t="s">
        <v>795</v>
      </c>
      <c r="D312" s="93">
        <v>2114</v>
      </c>
      <c r="E312" s="93">
        <v>22</v>
      </c>
      <c r="F312" s="54" t="s">
        <v>1269</v>
      </c>
      <c r="H312" s="54" t="s">
        <v>1356</v>
      </c>
      <c r="I312" s="54" t="s">
        <v>1271</v>
      </c>
      <c r="J312" s="54" t="s">
        <v>1357</v>
      </c>
      <c r="K312" s="54" t="s">
        <v>427</v>
      </c>
      <c r="L312" s="54" t="s">
        <v>431</v>
      </c>
      <c r="M312" s="54" t="s">
        <v>432</v>
      </c>
      <c r="N312" s="94" t="s">
        <v>1358</v>
      </c>
      <c r="O312" s="61" t="s">
        <v>1202</v>
      </c>
      <c r="P312" s="95">
        <v>11.316000000000001</v>
      </c>
      <c r="Q312" s="54" t="s">
        <v>1355</v>
      </c>
      <c r="R312" s="93"/>
      <c r="S312" s="54"/>
      <c r="V312" s="54"/>
    </row>
    <row r="313" spans="1:78" ht="12" x14ac:dyDescent="0.15">
      <c r="A313" s="54">
        <v>312</v>
      </c>
      <c r="C313" s="54" t="s">
        <v>795</v>
      </c>
      <c r="D313" s="93">
        <v>2114</v>
      </c>
      <c r="E313" s="93">
        <v>18</v>
      </c>
      <c r="F313" s="54" t="s">
        <v>156</v>
      </c>
      <c r="H313" s="54" t="s">
        <v>1423</v>
      </c>
      <c r="I313" s="54" t="s">
        <v>1424</v>
      </c>
      <c r="J313" s="54" t="s">
        <v>1214</v>
      </c>
      <c r="K313" s="54" t="s">
        <v>427</v>
      </c>
      <c r="L313" s="54" t="s">
        <v>431</v>
      </c>
      <c r="M313" s="54" t="s">
        <v>432</v>
      </c>
      <c r="N313" s="99"/>
      <c r="O313" s="61" t="s">
        <v>1202</v>
      </c>
      <c r="P313" s="95">
        <v>10.75</v>
      </c>
      <c r="Q313" s="54" t="s">
        <v>1425</v>
      </c>
      <c r="R313" s="93"/>
      <c r="S313" s="54"/>
      <c r="V313" s="54"/>
    </row>
    <row r="314" spans="1:78" ht="36" x14ac:dyDescent="0.15">
      <c r="A314" s="54">
        <v>313</v>
      </c>
      <c r="C314" s="54" t="s">
        <v>795</v>
      </c>
      <c r="D314" s="93">
        <v>2116</v>
      </c>
      <c r="E314" s="93">
        <v>18</v>
      </c>
      <c r="F314" s="54" t="s">
        <v>1269</v>
      </c>
      <c r="H314" s="54" t="s">
        <v>1302</v>
      </c>
      <c r="I314" s="54" t="s">
        <v>1291</v>
      </c>
      <c r="J314" s="54" t="s">
        <v>1210</v>
      </c>
      <c r="K314" s="54" t="s">
        <v>427</v>
      </c>
      <c r="L314" s="54" t="s">
        <v>431</v>
      </c>
      <c r="M314" s="54" t="s">
        <v>432</v>
      </c>
      <c r="N314" s="94" t="s">
        <v>1303</v>
      </c>
      <c r="O314" s="61" t="s">
        <v>1202</v>
      </c>
      <c r="P314" s="95">
        <v>11.679</v>
      </c>
      <c r="Q314" s="54" t="s">
        <v>1304</v>
      </c>
      <c r="R314" s="93"/>
      <c r="S314" s="54"/>
      <c r="V314" s="54"/>
    </row>
    <row r="315" spans="1:78" ht="24" x14ac:dyDescent="0.15">
      <c r="A315" s="54">
        <v>314</v>
      </c>
      <c r="B315" s="54">
        <v>1</v>
      </c>
      <c r="C315" s="54" t="s">
        <v>425</v>
      </c>
      <c r="D315" s="54">
        <v>2116</v>
      </c>
      <c r="E315" s="54">
        <v>12</v>
      </c>
      <c r="F315" s="54" t="s">
        <v>157</v>
      </c>
      <c r="G315" s="54" t="s">
        <v>426</v>
      </c>
      <c r="H315" s="61" t="s">
        <v>1577</v>
      </c>
      <c r="I315" s="54" t="s">
        <v>1578</v>
      </c>
      <c r="J315" s="61" t="s">
        <v>1579</v>
      </c>
      <c r="K315" s="54" t="s">
        <v>427</v>
      </c>
      <c r="L315" s="54" t="s">
        <v>431</v>
      </c>
      <c r="M315" s="54" t="s">
        <v>432</v>
      </c>
      <c r="N315" s="54" t="s">
        <v>1580</v>
      </c>
      <c r="O315" s="61" t="s">
        <v>434</v>
      </c>
      <c r="P315" s="69">
        <v>-1.8001199999999999</v>
      </c>
      <c r="Q315" s="69">
        <v>-46.695399999999999</v>
      </c>
      <c r="S315" s="60" t="s">
        <v>1530</v>
      </c>
      <c r="V315" s="54"/>
    </row>
    <row r="316" spans="1:78" ht="48" x14ac:dyDescent="0.15">
      <c r="A316" s="54">
        <v>315</v>
      </c>
      <c r="B316" s="54">
        <v>1</v>
      </c>
      <c r="C316" s="54" t="s">
        <v>912</v>
      </c>
      <c r="D316" s="54">
        <v>2117</v>
      </c>
      <c r="E316" s="54">
        <v>36</v>
      </c>
      <c r="F316" s="54" t="s">
        <v>831</v>
      </c>
      <c r="G316" s="54" t="s">
        <v>832</v>
      </c>
      <c r="H316" s="61" t="s">
        <v>949</v>
      </c>
      <c r="I316" s="54" t="s">
        <v>950</v>
      </c>
      <c r="J316" s="61" t="s">
        <v>951</v>
      </c>
      <c r="K316" s="54" t="s">
        <v>427</v>
      </c>
      <c r="L316" s="54" t="s">
        <v>431</v>
      </c>
      <c r="M316" s="54" t="s">
        <v>443</v>
      </c>
      <c r="N316" s="54" t="s">
        <v>943</v>
      </c>
      <c r="O316" s="61" t="s">
        <v>944</v>
      </c>
      <c r="P316" s="69">
        <v>24.384720000000002</v>
      </c>
      <c r="Q316" s="69">
        <v>-11.87528</v>
      </c>
      <c r="V316" s="67"/>
      <c r="W316" s="68"/>
      <c r="X316" s="68"/>
      <c r="Y316" s="68"/>
    </row>
    <row r="317" spans="1:78" ht="24" x14ac:dyDescent="0.15">
      <c r="A317" s="54">
        <v>316</v>
      </c>
      <c r="B317" s="54">
        <v>1</v>
      </c>
      <c r="C317" s="54" t="s">
        <v>912</v>
      </c>
      <c r="D317" s="54">
        <v>2118</v>
      </c>
      <c r="E317" s="54">
        <v>14</v>
      </c>
      <c r="F317" s="54" t="s">
        <v>831</v>
      </c>
      <c r="G317" s="54" t="s">
        <v>832</v>
      </c>
      <c r="H317" s="61" t="s">
        <v>976</v>
      </c>
      <c r="I317" s="54" t="s">
        <v>977</v>
      </c>
      <c r="J317" s="61" t="s">
        <v>978</v>
      </c>
      <c r="K317" s="54" t="s">
        <v>427</v>
      </c>
      <c r="L317" s="54" t="s">
        <v>923</v>
      </c>
      <c r="M317" s="54" t="s">
        <v>924</v>
      </c>
      <c r="N317" s="54" t="s">
        <v>925</v>
      </c>
      <c r="O317" s="61" t="s">
        <v>979</v>
      </c>
      <c r="P317" s="69">
        <v>24.0048999999999</v>
      </c>
      <c r="Q317" s="69">
        <v>-9.3734000000000002</v>
      </c>
      <c r="V317" s="67"/>
      <c r="W317" s="68"/>
      <c r="X317" s="68"/>
      <c r="Y317" s="68"/>
    </row>
    <row r="318" spans="1:78" ht="24" x14ac:dyDescent="0.15">
      <c r="A318" s="54">
        <v>317</v>
      </c>
      <c r="B318" s="122">
        <v>1</v>
      </c>
      <c r="C318" s="122" t="s">
        <v>425</v>
      </c>
      <c r="D318" s="122">
        <v>2119</v>
      </c>
      <c r="E318" s="122">
        <v>13</v>
      </c>
      <c r="F318" s="122" t="s">
        <v>156</v>
      </c>
      <c r="G318" s="122" t="s">
        <v>170</v>
      </c>
      <c r="H318" s="122" t="s">
        <v>1734</v>
      </c>
      <c r="I318" s="122" t="s">
        <v>1740</v>
      </c>
      <c r="J318" s="123" t="s">
        <v>1608</v>
      </c>
      <c r="K318" s="122" t="s">
        <v>797</v>
      </c>
      <c r="L318" s="122" t="s">
        <v>431</v>
      </c>
      <c r="M318" s="127" t="s">
        <v>443</v>
      </c>
      <c r="N318" s="122" t="s">
        <v>1736</v>
      </c>
      <c r="O318" s="123" t="s">
        <v>1738</v>
      </c>
      <c r="P318" s="124">
        <v>6.2809999999999997</v>
      </c>
      <c r="Q318" s="124">
        <v>0.90869999999999995</v>
      </c>
      <c r="R318" s="122"/>
      <c r="S318" s="126" t="s">
        <v>1741</v>
      </c>
      <c r="T318" s="122"/>
      <c r="U318" s="122"/>
      <c r="V318" s="125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  <c r="BI318" s="122"/>
      <c r="BJ318" s="122"/>
      <c r="BK318" s="122"/>
      <c r="BL318" s="122"/>
      <c r="BM318" s="122"/>
      <c r="BN318" s="122"/>
      <c r="BO318" s="122"/>
      <c r="BP318" s="122"/>
      <c r="BQ318" s="122"/>
      <c r="BR318" s="122"/>
      <c r="BS318" s="122"/>
      <c r="BT318" s="122"/>
      <c r="BU318" s="122"/>
      <c r="BV318" s="122"/>
      <c r="BW318" s="122"/>
      <c r="BX318" s="122"/>
      <c r="BY318" s="122"/>
      <c r="BZ318" s="122"/>
    </row>
    <row r="319" spans="1:78" ht="24" x14ac:dyDescent="0.15">
      <c r="A319" s="54">
        <v>318</v>
      </c>
      <c r="C319" s="54" t="s">
        <v>795</v>
      </c>
      <c r="D319" s="93">
        <v>2119</v>
      </c>
      <c r="E319" s="93">
        <v>12</v>
      </c>
      <c r="F319" s="54" t="s">
        <v>1269</v>
      </c>
      <c r="H319" s="54" t="s">
        <v>1412</v>
      </c>
      <c r="I319" s="54" t="s">
        <v>1271</v>
      </c>
      <c r="J319" s="54" t="s">
        <v>1258</v>
      </c>
      <c r="K319" s="54" t="s">
        <v>427</v>
      </c>
      <c r="L319" s="54" t="s">
        <v>431</v>
      </c>
      <c r="M319" s="54" t="s">
        <v>432</v>
      </c>
      <c r="N319" s="94" t="s">
        <v>1413</v>
      </c>
      <c r="O319" s="61" t="s">
        <v>1202</v>
      </c>
      <c r="P319" s="95">
        <v>10.792</v>
      </c>
      <c r="Q319" s="54" t="s">
        <v>1414</v>
      </c>
      <c r="R319" s="93"/>
      <c r="S319" s="54"/>
      <c r="V319" s="54"/>
    </row>
    <row r="320" spans="1:78" ht="48" x14ac:dyDescent="0.15">
      <c r="A320" s="54">
        <v>319</v>
      </c>
      <c r="C320" s="54" t="s">
        <v>795</v>
      </c>
      <c r="D320" s="93">
        <v>2120</v>
      </c>
      <c r="E320" s="93">
        <v>20</v>
      </c>
      <c r="F320" s="54" t="s">
        <v>1269</v>
      </c>
      <c r="H320" s="54" t="s">
        <v>1299</v>
      </c>
      <c r="I320" s="54" t="s">
        <v>1291</v>
      </c>
      <c r="J320" s="54" t="s">
        <v>1210</v>
      </c>
      <c r="K320" s="54" t="s">
        <v>427</v>
      </c>
      <c r="L320" s="54" t="s">
        <v>431</v>
      </c>
      <c r="M320" s="54" t="s">
        <v>432</v>
      </c>
      <c r="N320" s="94" t="s">
        <v>1300</v>
      </c>
      <c r="O320" s="61" t="s">
        <v>1202</v>
      </c>
      <c r="P320" s="95">
        <v>11.683</v>
      </c>
      <c r="Q320" s="54" t="s">
        <v>1301</v>
      </c>
      <c r="R320" s="93"/>
      <c r="S320" s="54"/>
      <c r="V320" s="54"/>
    </row>
    <row r="321" spans="1:32" ht="24" x14ac:dyDescent="0.15">
      <c r="A321" s="54">
        <v>320</v>
      </c>
      <c r="C321" s="54" t="s">
        <v>795</v>
      </c>
      <c r="D321" s="93">
        <v>2120</v>
      </c>
      <c r="E321" s="93">
        <v>40</v>
      </c>
      <c r="F321" s="54" t="s">
        <v>1295</v>
      </c>
      <c r="H321" s="54" t="s">
        <v>1417</v>
      </c>
      <c r="I321" s="54" t="s">
        <v>1297</v>
      </c>
      <c r="J321" s="54" t="s">
        <v>1418</v>
      </c>
      <c r="K321" s="54" t="s">
        <v>427</v>
      </c>
      <c r="L321" s="54" t="s">
        <v>431</v>
      </c>
      <c r="M321" s="54" t="s">
        <v>432</v>
      </c>
      <c r="N321" s="94" t="s">
        <v>1419</v>
      </c>
      <c r="O321" s="61" t="s">
        <v>1202</v>
      </c>
      <c r="P321" s="95">
        <v>10.775</v>
      </c>
      <c r="Q321" s="54" t="s">
        <v>1420</v>
      </c>
      <c r="R321" s="93"/>
      <c r="S321" s="54"/>
      <c r="V321" s="54"/>
    </row>
    <row r="322" spans="1:32" ht="48" x14ac:dyDescent="0.15">
      <c r="A322" s="54">
        <v>321</v>
      </c>
      <c r="B322" s="54">
        <v>1</v>
      </c>
      <c r="C322" s="54" t="s">
        <v>795</v>
      </c>
      <c r="D322" s="80">
        <v>2121</v>
      </c>
      <c r="E322" s="80">
        <v>20</v>
      </c>
      <c r="F322" s="54" t="s">
        <v>787</v>
      </c>
      <c r="G322" s="54" t="s">
        <v>796</v>
      </c>
      <c r="H322" s="54" t="s">
        <v>820</v>
      </c>
      <c r="J322" s="54" t="s">
        <v>821</v>
      </c>
      <c r="K322" s="80" t="s">
        <v>809</v>
      </c>
      <c r="L322" s="54" t="s">
        <v>431</v>
      </c>
      <c r="M322" s="54" t="s">
        <v>432</v>
      </c>
      <c r="N322" s="54" t="s">
        <v>379</v>
      </c>
      <c r="O322" s="61" t="s">
        <v>800</v>
      </c>
      <c r="P322" s="69">
        <v>26.57600162</v>
      </c>
      <c r="Q322" s="69">
        <v>-5.7326464359999996</v>
      </c>
      <c r="S322" s="54"/>
      <c r="V322" s="54"/>
      <c r="X322" s="80"/>
      <c r="Y322" s="80"/>
      <c r="Z322" s="80"/>
      <c r="AA322" s="80"/>
      <c r="AB322" s="80"/>
      <c r="AC322" s="80"/>
      <c r="AE322" s="69"/>
      <c r="AF322" s="69"/>
    </row>
    <row r="323" spans="1:32" ht="24" x14ac:dyDescent="0.15">
      <c r="A323" s="54">
        <v>322</v>
      </c>
      <c r="C323" s="54" t="s">
        <v>795</v>
      </c>
      <c r="D323" s="93">
        <v>2121</v>
      </c>
      <c r="E323" s="93">
        <v>14</v>
      </c>
      <c r="F323" s="54" t="s">
        <v>1196</v>
      </c>
      <c r="G323" s="54" t="s">
        <v>1197</v>
      </c>
      <c r="H323" s="54" t="s">
        <v>1222</v>
      </c>
      <c r="I323" s="54" t="s">
        <v>1223</v>
      </c>
      <c r="J323" s="54" t="s">
        <v>1214</v>
      </c>
      <c r="K323" s="54" t="s">
        <v>427</v>
      </c>
      <c r="L323" s="54" t="s">
        <v>431</v>
      </c>
      <c r="M323" s="54" t="s">
        <v>432</v>
      </c>
      <c r="N323" s="96"/>
      <c r="O323" s="61" t="s">
        <v>1202</v>
      </c>
      <c r="P323" s="95">
        <v>13.752000000000001</v>
      </c>
      <c r="Q323" s="54" t="s">
        <v>1224</v>
      </c>
      <c r="R323" s="93"/>
      <c r="S323" s="54"/>
      <c r="V323" s="54"/>
    </row>
    <row r="324" spans="1:32" ht="24" x14ac:dyDescent="0.15">
      <c r="A324" s="54">
        <v>323</v>
      </c>
      <c r="C324" s="54" t="s">
        <v>795</v>
      </c>
      <c r="D324" s="93">
        <v>2121</v>
      </c>
      <c r="E324" s="93">
        <v>16</v>
      </c>
      <c r="F324" s="54" t="s">
        <v>1269</v>
      </c>
      <c r="H324" s="54" t="s">
        <v>1438</v>
      </c>
      <c r="I324" s="54" t="s">
        <v>1291</v>
      </c>
      <c r="J324" s="54" t="s">
        <v>1439</v>
      </c>
      <c r="K324" s="54" t="s">
        <v>427</v>
      </c>
      <c r="L324" s="54" t="s">
        <v>431</v>
      </c>
      <c r="M324" s="54" t="s">
        <v>432</v>
      </c>
      <c r="N324" s="94" t="s">
        <v>1440</v>
      </c>
      <c r="O324" s="61" t="s">
        <v>1202</v>
      </c>
      <c r="P324" s="95">
        <v>10.521000000000001</v>
      </c>
      <c r="Q324" s="54" t="s">
        <v>1441</v>
      </c>
      <c r="R324" s="93"/>
      <c r="S324" s="54"/>
      <c r="V324" s="54"/>
    </row>
    <row r="325" spans="1:32" ht="36" x14ac:dyDescent="0.15">
      <c r="A325" s="54">
        <v>324</v>
      </c>
      <c r="B325" s="54">
        <v>1</v>
      </c>
      <c r="C325" s="54" t="s">
        <v>912</v>
      </c>
      <c r="D325" s="54">
        <v>2122</v>
      </c>
      <c r="E325" s="54">
        <v>5</v>
      </c>
      <c r="F325" s="54" t="s">
        <v>831</v>
      </c>
      <c r="G325" s="54" t="s">
        <v>832</v>
      </c>
      <c r="H325" s="61" t="s">
        <v>1002</v>
      </c>
      <c r="I325" s="54" t="s">
        <v>1003</v>
      </c>
      <c r="J325" s="61" t="s">
        <v>1004</v>
      </c>
      <c r="K325" s="54" t="s">
        <v>427</v>
      </c>
      <c r="L325" s="54" t="s">
        <v>431</v>
      </c>
      <c r="M325" s="54" t="s">
        <v>443</v>
      </c>
      <c r="N325" s="54" t="s">
        <v>1005</v>
      </c>
      <c r="O325" s="61" t="s">
        <v>975</v>
      </c>
      <c r="P325" s="69">
        <v>23.402419999999999</v>
      </c>
      <c r="Q325" s="69">
        <v>-8.3419500000000006</v>
      </c>
      <c r="V325" s="67"/>
      <c r="W325" s="68"/>
      <c r="X325" s="68"/>
      <c r="Y325" s="68"/>
    </row>
    <row r="326" spans="1:32" ht="24" x14ac:dyDescent="0.15">
      <c r="A326" s="54">
        <v>325</v>
      </c>
      <c r="C326" s="54" t="s">
        <v>795</v>
      </c>
      <c r="D326" s="93">
        <v>2122</v>
      </c>
      <c r="E326" s="93">
        <v>24</v>
      </c>
      <c r="F326" s="54" t="s">
        <v>1196</v>
      </c>
      <c r="G326" s="54" t="s">
        <v>1197</v>
      </c>
      <c r="H326" s="54" t="s">
        <v>1426</v>
      </c>
      <c r="I326" s="54" t="s">
        <v>1427</v>
      </c>
      <c r="J326" s="54" t="s">
        <v>1214</v>
      </c>
      <c r="K326" s="54" t="s">
        <v>427</v>
      </c>
      <c r="L326" s="54" t="s">
        <v>431</v>
      </c>
      <c r="M326" s="54" t="s">
        <v>432</v>
      </c>
      <c r="N326" s="94" t="s">
        <v>1215</v>
      </c>
      <c r="O326" s="61" t="s">
        <v>1202</v>
      </c>
      <c r="P326" s="95">
        <v>10.648999999999999</v>
      </c>
      <c r="Q326" s="54" t="s">
        <v>1428</v>
      </c>
      <c r="R326" s="93"/>
      <c r="S326" s="54"/>
      <c r="V326" s="54"/>
    </row>
    <row r="327" spans="1:32" ht="24" x14ac:dyDescent="0.15">
      <c r="A327" s="54">
        <v>326</v>
      </c>
      <c r="C327" s="54" t="s">
        <v>795</v>
      </c>
      <c r="D327" s="93">
        <v>2123</v>
      </c>
      <c r="E327" s="93">
        <v>12</v>
      </c>
      <c r="F327" s="54" t="s">
        <v>1196</v>
      </c>
      <c r="G327" s="54" t="s">
        <v>1197</v>
      </c>
      <c r="H327" s="54" t="s">
        <v>1213</v>
      </c>
      <c r="I327" s="54" t="s">
        <v>1199</v>
      </c>
      <c r="J327" s="54" t="s">
        <v>1214</v>
      </c>
      <c r="K327" s="54" t="s">
        <v>427</v>
      </c>
      <c r="L327" s="54" t="s">
        <v>431</v>
      </c>
      <c r="M327" s="54" t="s">
        <v>432</v>
      </c>
      <c r="N327" s="94" t="s">
        <v>1215</v>
      </c>
      <c r="O327" s="61" t="s">
        <v>1202</v>
      </c>
      <c r="P327" s="95">
        <v>14.340999999999999</v>
      </c>
      <c r="Q327" s="54" t="s">
        <v>1216</v>
      </c>
      <c r="R327" s="93"/>
      <c r="S327" s="54"/>
      <c r="V327" s="54"/>
    </row>
    <row r="328" spans="1:32" ht="24" x14ac:dyDescent="0.15">
      <c r="A328" s="54">
        <v>327</v>
      </c>
      <c r="C328" s="54" t="s">
        <v>795</v>
      </c>
      <c r="D328" s="93">
        <v>2126</v>
      </c>
      <c r="E328" s="93">
        <v>8</v>
      </c>
      <c r="F328" s="54" t="s">
        <v>1196</v>
      </c>
      <c r="G328" s="54" t="s">
        <v>1197</v>
      </c>
      <c r="H328" s="54" t="s">
        <v>1449</v>
      </c>
      <c r="I328" s="54" t="s">
        <v>1427</v>
      </c>
      <c r="J328" s="54" t="s">
        <v>1258</v>
      </c>
      <c r="K328" s="54" t="s">
        <v>427</v>
      </c>
      <c r="L328" s="54" t="s">
        <v>431</v>
      </c>
      <c r="M328" s="54" t="s">
        <v>432</v>
      </c>
      <c r="N328" s="94" t="s">
        <v>1215</v>
      </c>
      <c r="O328" s="61" t="s">
        <v>1202</v>
      </c>
      <c r="P328" s="95">
        <v>10.334</v>
      </c>
      <c r="Q328" s="54" t="s">
        <v>1450</v>
      </c>
      <c r="R328" s="93"/>
      <c r="S328" s="54"/>
      <c r="V328" s="54"/>
    </row>
    <row r="329" spans="1:32" ht="36" x14ac:dyDescent="0.15">
      <c r="A329" s="54">
        <v>328</v>
      </c>
      <c r="B329" s="54">
        <v>1</v>
      </c>
      <c r="C329" s="54" t="s">
        <v>912</v>
      </c>
      <c r="D329" s="54">
        <v>2129</v>
      </c>
      <c r="E329" s="54">
        <v>6</v>
      </c>
      <c r="F329" s="54" t="s">
        <v>831</v>
      </c>
      <c r="G329" s="54" t="s">
        <v>832</v>
      </c>
      <c r="H329" s="61" t="s">
        <v>987</v>
      </c>
      <c r="I329" s="54" t="s">
        <v>988</v>
      </c>
      <c r="J329" s="61" t="s">
        <v>989</v>
      </c>
      <c r="K329" s="54" t="s">
        <v>427</v>
      </c>
      <c r="L329" s="54" t="s">
        <v>431</v>
      </c>
      <c r="M329" s="54" t="s">
        <v>443</v>
      </c>
      <c r="N329" s="54" t="s">
        <v>990</v>
      </c>
      <c r="O329" s="61" t="s">
        <v>991</v>
      </c>
      <c r="P329" s="69">
        <v>23.827200000000001</v>
      </c>
      <c r="Q329" s="69">
        <v>-9.8425100000000008</v>
      </c>
      <c r="V329" s="67"/>
      <c r="W329" s="68"/>
      <c r="X329" s="68"/>
      <c r="Y329" s="68"/>
    </row>
    <row r="330" spans="1:32" ht="24" x14ac:dyDescent="0.15">
      <c r="A330" s="54">
        <v>329</v>
      </c>
      <c r="C330" s="54" t="s">
        <v>795</v>
      </c>
      <c r="D330" s="93">
        <v>2129</v>
      </c>
      <c r="E330" s="93">
        <v>14</v>
      </c>
      <c r="F330" s="54" t="s">
        <v>1196</v>
      </c>
      <c r="G330" s="54" t="s">
        <v>1197</v>
      </c>
      <c r="H330" s="54" t="s">
        <v>1219</v>
      </c>
      <c r="I330" s="54" t="s">
        <v>1199</v>
      </c>
      <c r="J330" s="54" t="s">
        <v>1220</v>
      </c>
      <c r="K330" s="54" t="s">
        <v>427</v>
      </c>
      <c r="L330" s="54" t="s">
        <v>431</v>
      </c>
      <c r="M330" s="54" t="s">
        <v>432</v>
      </c>
      <c r="N330" s="94" t="s">
        <v>1215</v>
      </c>
      <c r="O330" s="61" t="s">
        <v>1202</v>
      </c>
      <c r="P330" s="95">
        <v>14.288</v>
      </c>
      <c r="Q330" s="54" t="s">
        <v>1221</v>
      </c>
      <c r="R330" s="93"/>
      <c r="S330" s="54"/>
      <c r="V330" s="54"/>
    </row>
    <row r="331" spans="1:32" ht="24" x14ac:dyDescent="0.15">
      <c r="A331" s="54">
        <v>330</v>
      </c>
      <c r="C331" s="54" t="s">
        <v>795</v>
      </c>
      <c r="D331" s="93">
        <v>2130</v>
      </c>
      <c r="E331" s="93">
        <v>12</v>
      </c>
      <c r="F331" s="54" t="s">
        <v>1196</v>
      </c>
      <c r="G331" s="54" t="s">
        <v>1197</v>
      </c>
      <c r="H331" s="54" t="s">
        <v>1243</v>
      </c>
      <c r="I331" s="54" t="s">
        <v>1223</v>
      </c>
      <c r="J331" s="54" t="s">
        <v>1214</v>
      </c>
      <c r="K331" s="54" t="s">
        <v>427</v>
      </c>
      <c r="L331" s="54" t="s">
        <v>431</v>
      </c>
      <c r="M331" s="54" t="s">
        <v>432</v>
      </c>
      <c r="N331" s="96"/>
      <c r="O331" s="61" t="s">
        <v>1202</v>
      </c>
      <c r="P331" s="95">
        <v>13.013</v>
      </c>
      <c r="Q331" s="54" t="s">
        <v>1244</v>
      </c>
      <c r="R331" s="93"/>
      <c r="S331" s="54"/>
      <c r="V331" s="54"/>
    </row>
    <row r="332" spans="1:32" ht="24" x14ac:dyDescent="0.15">
      <c r="A332" s="54">
        <v>331</v>
      </c>
      <c r="C332" s="54" t="s">
        <v>795</v>
      </c>
      <c r="D332" s="93">
        <v>2130</v>
      </c>
      <c r="E332" s="93">
        <v>60</v>
      </c>
      <c r="F332" s="54" t="s">
        <v>1196</v>
      </c>
      <c r="G332" s="54" t="s">
        <v>1197</v>
      </c>
      <c r="H332" s="54" t="s">
        <v>1252</v>
      </c>
      <c r="I332" s="54" t="s">
        <v>1223</v>
      </c>
      <c r="J332" s="54" t="s">
        <v>1214</v>
      </c>
      <c r="K332" s="54" t="s">
        <v>427</v>
      </c>
      <c r="L332" s="54" t="s">
        <v>431</v>
      </c>
      <c r="M332" s="54" t="s">
        <v>432</v>
      </c>
      <c r="N332" s="96"/>
      <c r="O332" s="61" t="s">
        <v>1202</v>
      </c>
      <c r="P332" s="95">
        <v>12.4</v>
      </c>
      <c r="Q332" s="54" t="s">
        <v>1253</v>
      </c>
      <c r="R332" s="93"/>
      <c r="S332" s="54"/>
      <c r="V332" s="54"/>
    </row>
    <row r="333" spans="1:32" ht="24" x14ac:dyDescent="0.15">
      <c r="A333" s="54">
        <v>332</v>
      </c>
      <c r="C333" s="54" t="s">
        <v>795</v>
      </c>
      <c r="D333" s="93">
        <v>2131</v>
      </c>
      <c r="E333" s="93">
        <v>20</v>
      </c>
      <c r="F333" s="54" t="s">
        <v>1196</v>
      </c>
      <c r="G333" s="54" t="s">
        <v>1197</v>
      </c>
      <c r="H333" s="54" t="s">
        <v>1442</v>
      </c>
      <c r="I333" s="54" t="s">
        <v>1427</v>
      </c>
      <c r="J333" s="54" t="s">
        <v>1214</v>
      </c>
      <c r="K333" s="54" t="s">
        <v>427</v>
      </c>
      <c r="L333" s="54" t="s">
        <v>431</v>
      </c>
      <c r="M333" s="54" t="s">
        <v>432</v>
      </c>
      <c r="N333" s="94" t="s">
        <v>1215</v>
      </c>
      <c r="O333" s="61" t="s">
        <v>1202</v>
      </c>
      <c r="P333" s="95">
        <v>10.471</v>
      </c>
      <c r="Q333" s="54" t="s">
        <v>1443</v>
      </c>
      <c r="R333" s="93"/>
      <c r="S333" s="54"/>
      <c r="V333" s="54"/>
    </row>
    <row r="334" spans="1:32" ht="12" x14ac:dyDescent="0.15">
      <c r="A334" s="54">
        <v>333</v>
      </c>
      <c r="C334" s="54" t="s">
        <v>795</v>
      </c>
      <c r="D334" s="93">
        <v>2132</v>
      </c>
      <c r="E334" s="93">
        <v>20</v>
      </c>
      <c r="F334" s="54" t="s">
        <v>1269</v>
      </c>
      <c r="H334" s="54" t="s">
        <v>1322</v>
      </c>
      <c r="I334" s="54" t="s">
        <v>1271</v>
      </c>
      <c r="J334" s="54" t="s">
        <v>1258</v>
      </c>
      <c r="K334" s="54" t="s">
        <v>427</v>
      </c>
      <c r="L334" s="54" t="s">
        <v>431</v>
      </c>
      <c r="M334" s="54" t="s">
        <v>432</v>
      </c>
      <c r="N334" s="94"/>
      <c r="O334" s="61" t="s">
        <v>1202</v>
      </c>
      <c r="P334" s="95">
        <v>11.548999999999999</v>
      </c>
      <c r="Q334" s="54" t="s">
        <v>1323</v>
      </c>
      <c r="R334" s="93"/>
      <c r="S334" s="54"/>
      <c r="V334" s="54"/>
    </row>
    <row r="335" spans="1:32" ht="24" x14ac:dyDescent="0.15">
      <c r="A335" s="54">
        <v>334</v>
      </c>
      <c r="C335" s="54" t="s">
        <v>795</v>
      </c>
      <c r="D335" s="93">
        <v>2134</v>
      </c>
      <c r="E335" s="93">
        <v>6</v>
      </c>
      <c r="F335" s="54" t="s">
        <v>1196</v>
      </c>
      <c r="G335" s="54" t="s">
        <v>1197</v>
      </c>
      <c r="H335" s="54" t="s">
        <v>1453</v>
      </c>
      <c r="I335" s="54" t="s">
        <v>1262</v>
      </c>
      <c r="J335" s="54" t="s">
        <v>1214</v>
      </c>
      <c r="K335" s="54" t="s">
        <v>427</v>
      </c>
      <c r="L335" s="54" t="s">
        <v>431</v>
      </c>
      <c r="M335" s="54" t="s">
        <v>432</v>
      </c>
      <c r="N335" s="94" t="s">
        <v>1215</v>
      </c>
      <c r="O335" s="61" t="s">
        <v>1202</v>
      </c>
      <c r="P335" s="95">
        <v>10.301</v>
      </c>
      <c r="Q335" s="54" t="s">
        <v>1454</v>
      </c>
      <c r="R335" s="93"/>
      <c r="S335" s="54"/>
      <c r="V335" s="54"/>
    </row>
    <row r="336" spans="1:32" ht="36" x14ac:dyDescent="0.15">
      <c r="A336" s="54">
        <v>335</v>
      </c>
      <c r="C336" s="54" t="s">
        <v>795</v>
      </c>
      <c r="D336" s="93">
        <v>2134</v>
      </c>
      <c r="E336" s="54">
        <v>18</v>
      </c>
      <c r="F336" s="54" t="s">
        <v>1196</v>
      </c>
      <c r="G336" s="54" t="s">
        <v>1197</v>
      </c>
      <c r="H336" s="54" t="s">
        <v>1457</v>
      </c>
      <c r="I336" s="54" t="s">
        <v>1262</v>
      </c>
      <c r="J336" s="54" t="s">
        <v>1342</v>
      </c>
      <c r="K336" s="54" t="s">
        <v>427</v>
      </c>
      <c r="L336" s="54" t="s">
        <v>431</v>
      </c>
      <c r="M336" s="54" t="s">
        <v>432</v>
      </c>
      <c r="N336" s="94" t="s">
        <v>1458</v>
      </c>
      <c r="O336" s="61" t="s">
        <v>1202</v>
      </c>
      <c r="P336" s="54">
        <v>10.268000000000001</v>
      </c>
      <c r="Q336" s="54" t="s">
        <v>1459</v>
      </c>
      <c r="S336" s="54"/>
      <c r="V336" s="54"/>
    </row>
    <row r="337" spans="1:29" ht="60" x14ac:dyDescent="0.15">
      <c r="A337" s="54">
        <v>336</v>
      </c>
      <c r="B337" s="54">
        <v>1</v>
      </c>
      <c r="C337" s="54" t="s">
        <v>795</v>
      </c>
      <c r="D337" s="80">
        <v>2135</v>
      </c>
      <c r="E337" s="80">
        <v>15</v>
      </c>
      <c r="F337" s="54" t="s">
        <v>787</v>
      </c>
      <c r="G337" s="54" t="s">
        <v>796</v>
      </c>
      <c r="H337" s="82" t="s">
        <v>847</v>
      </c>
      <c r="J337" s="82" t="s">
        <v>848</v>
      </c>
      <c r="K337" s="80" t="s">
        <v>809</v>
      </c>
      <c r="L337" s="54" t="s">
        <v>431</v>
      </c>
      <c r="M337" s="54" t="s">
        <v>432</v>
      </c>
      <c r="N337" s="54" t="s">
        <v>379</v>
      </c>
      <c r="O337" s="61" t="s">
        <v>800</v>
      </c>
      <c r="P337" s="71">
        <v>26.291196660000001</v>
      </c>
      <c r="Q337" s="71">
        <v>-4.5204161944400001</v>
      </c>
      <c r="S337" s="54"/>
      <c r="T337" s="82"/>
      <c r="V337" s="54"/>
      <c r="X337" s="80"/>
      <c r="Y337" s="80"/>
      <c r="Z337" s="80"/>
      <c r="AA337" s="80"/>
      <c r="AB337" s="80"/>
      <c r="AC337" s="80"/>
    </row>
    <row r="338" spans="1:29" ht="12" x14ac:dyDescent="0.15">
      <c r="A338" s="54">
        <v>337</v>
      </c>
      <c r="C338" s="54" t="s">
        <v>795</v>
      </c>
      <c r="D338" s="93">
        <v>2135</v>
      </c>
      <c r="E338" s="93">
        <v>12</v>
      </c>
      <c r="F338" s="54" t="s">
        <v>1269</v>
      </c>
      <c r="H338" s="54" t="s">
        <v>1324</v>
      </c>
      <c r="I338" s="54" t="s">
        <v>1271</v>
      </c>
      <c r="J338" s="54" t="s">
        <v>1210</v>
      </c>
      <c r="K338" s="54" t="s">
        <v>427</v>
      </c>
      <c r="L338" s="54" t="s">
        <v>431</v>
      </c>
      <c r="M338" s="54" t="s">
        <v>432</v>
      </c>
      <c r="N338" s="94"/>
      <c r="O338" s="61" t="s">
        <v>1202</v>
      </c>
      <c r="P338" s="95">
        <v>11.547000000000001</v>
      </c>
      <c r="Q338" s="54" t="s">
        <v>1325</v>
      </c>
      <c r="R338" s="93"/>
      <c r="S338" s="54"/>
      <c r="V338" s="54"/>
    </row>
    <row r="339" spans="1:29" ht="24" x14ac:dyDescent="0.15">
      <c r="A339" s="54">
        <v>338</v>
      </c>
      <c r="C339" s="54" t="s">
        <v>795</v>
      </c>
      <c r="D339" s="93">
        <v>2136</v>
      </c>
      <c r="E339" s="93">
        <v>22</v>
      </c>
      <c r="F339" s="54" t="s">
        <v>1196</v>
      </c>
      <c r="G339" s="54" t="s">
        <v>1197</v>
      </c>
      <c r="H339" s="54" t="s">
        <v>1254</v>
      </c>
      <c r="I339" s="54" t="s">
        <v>1223</v>
      </c>
      <c r="J339" s="54" t="s">
        <v>1233</v>
      </c>
      <c r="K339" s="54" t="s">
        <v>427</v>
      </c>
      <c r="L339" s="54" t="s">
        <v>431</v>
      </c>
      <c r="M339" s="54" t="s">
        <v>432</v>
      </c>
      <c r="N339" s="96"/>
      <c r="O339" s="61" t="s">
        <v>1202</v>
      </c>
      <c r="P339" s="95">
        <v>12.398999999999999</v>
      </c>
      <c r="Q339" s="54" t="s">
        <v>1255</v>
      </c>
      <c r="R339" s="93"/>
      <c r="S339" s="54"/>
      <c r="V339" s="54"/>
    </row>
    <row r="340" spans="1:29" ht="36" x14ac:dyDescent="0.15">
      <c r="A340" s="54">
        <v>339</v>
      </c>
      <c r="C340" s="54" t="s">
        <v>795</v>
      </c>
      <c r="D340" s="93">
        <v>2136</v>
      </c>
      <c r="E340" s="93">
        <v>30</v>
      </c>
      <c r="F340" s="54" t="s">
        <v>1269</v>
      </c>
      <c r="H340" s="54" t="s">
        <v>1403</v>
      </c>
      <c r="I340" s="54" t="s">
        <v>1291</v>
      </c>
      <c r="J340" s="54" t="s">
        <v>1404</v>
      </c>
      <c r="K340" s="54" t="s">
        <v>427</v>
      </c>
      <c r="L340" s="54" t="s">
        <v>431</v>
      </c>
      <c r="M340" s="54" t="s">
        <v>432</v>
      </c>
      <c r="N340" s="94" t="s">
        <v>1405</v>
      </c>
      <c r="O340" s="61" t="s">
        <v>1202</v>
      </c>
      <c r="P340" s="95">
        <v>11.084</v>
      </c>
      <c r="Q340" s="54" t="s">
        <v>1406</v>
      </c>
      <c r="R340" s="93"/>
      <c r="S340" s="54"/>
      <c r="V340" s="54"/>
    </row>
    <row r="341" spans="1:29" ht="60" x14ac:dyDescent="0.15">
      <c r="A341" s="54">
        <v>340</v>
      </c>
      <c r="B341" s="54">
        <v>1</v>
      </c>
      <c r="C341" s="54" t="s">
        <v>795</v>
      </c>
      <c r="D341" s="80">
        <v>2139</v>
      </c>
      <c r="E341" s="80">
        <v>16</v>
      </c>
      <c r="F341" s="54" t="s">
        <v>787</v>
      </c>
      <c r="G341" s="54" t="s">
        <v>796</v>
      </c>
      <c r="H341" s="54" t="s">
        <v>918</v>
      </c>
      <c r="J341" s="54" t="s">
        <v>919</v>
      </c>
      <c r="K341" s="80" t="s">
        <v>809</v>
      </c>
      <c r="L341" s="54" t="s">
        <v>431</v>
      </c>
      <c r="M341" s="54" t="s">
        <v>432</v>
      </c>
      <c r="N341" s="54" t="s">
        <v>379</v>
      </c>
      <c r="O341" s="61" t="s">
        <v>800</v>
      </c>
      <c r="P341" s="69">
        <v>25.449950000000001</v>
      </c>
      <c r="Q341" s="69">
        <v>-5.2506599999999999</v>
      </c>
      <c r="S341" s="54"/>
      <c r="V341" s="54"/>
      <c r="X341" s="80"/>
      <c r="Y341" s="80"/>
      <c r="Z341" s="80"/>
      <c r="AA341" s="80"/>
      <c r="AB341" s="80"/>
      <c r="AC341" s="80"/>
    </row>
    <row r="342" spans="1:29" ht="24" x14ac:dyDescent="0.15">
      <c r="A342" s="54">
        <v>341</v>
      </c>
      <c r="C342" s="54" t="s">
        <v>795</v>
      </c>
      <c r="D342" s="93">
        <v>2140</v>
      </c>
      <c r="E342" s="93">
        <v>8</v>
      </c>
      <c r="F342" s="54" t="s">
        <v>1196</v>
      </c>
      <c r="G342" s="54" t="s">
        <v>1197</v>
      </c>
      <c r="H342" s="54" t="s">
        <v>1198</v>
      </c>
      <c r="I342" s="54" t="s">
        <v>1199</v>
      </c>
      <c r="J342" s="54" t="s">
        <v>1200</v>
      </c>
      <c r="K342" s="54" t="s">
        <v>427</v>
      </c>
      <c r="L342" s="54" t="s">
        <v>431</v>
      </c>
      <c r="M342" s="54" t="s">
        <v>432</v>
      </c>
      <c r="N342" s="94" t="s">
        <v>1201</v>
      </c>
      <c r="O342" s="61" t="s">
        <v>1202</v>
      </c>
      <c r="P342" s="95">
        <v>14.436</v>
      </c>
      <c r="Q342" s="54" t="s">
        <v>1203</v>
      </c>
      <c r="R342" s="93"/>
      <c r="S342" s="54"/>
      <c r="V342" s="54"/>
    </row>
    <row r="343" spans="1:29" ht="24" x14ac:dyDescent="0.15">
      <c r="A343" s="54">
        <v>342</v>
      </c>
      <c r="B343" s="54">
        <v>1</v>
      </c>
      <c r="C343" s="54" t="s">
        <v>795</v>
      </c>
      <c r="D343" s="80">
        <v>2141</v>
      </c>
      <c r="E343" s="80">
        <v>35</v>
      </c>
      <c r="F343" s="54" t="s">
        <v>787</v>
      </c>
      <c r="G343" s="54" t="s">
        <v>796</v>
      </c>
      <c r="H343" s="54" t="s">
        <v>882</v>
      </c>
      <c r="J343" s="54" t="s">
        <v>883</v>
      </c>
      <c r="K343" s="80" t="s">
        <v>809</v>
      </c>
      <c r="L343" s="54" t="s">
        <v>431</v>
      </c>
      <c r="M343" s="54" t="s">
        <v>432</v>
      </c>
      <c r="N343" s="54" t="s">
        <v>379</v>
      </c>
      <c r="O343" s="61" t="s">
        <v>800</v>
      </c>
      <c r="P343" s="71">
        <v>25.88260696</v>
      </c>
      <c r="Q343" s="71">
        <v>-5.8921324000000004</v>
      </c>
      <c r="S343" s="54"/>
      <c r="V343" s="54"/>
      <c r="X343" s="80"/>
      <c r="Y343" s="80"/>
      <c r="Z343" s="80"/>
      <c r="AA343" s="80"/>
      <c r="AB343" s="80"/>
      <c r="AC343" s="80"/>
    </row>
    <row r="344" spans="1:29" ht="36" x14ac:dyDescent="0.15">
      <c r="A344" s="54">
        <v>343</v>
      </c>
      <c r="B344" s="54">
        <v>1</v>
      </c>
      <c r="C344" s="54" t="s">
        <v>912</v>
      </c>
      <c r="D344" s="54">
        <v>2141</v>
      </c>
      <c r="E344" s="54">
        <v>5</v>
      </c>
      <c r="F344" s="54" t="s">
        <v>831</v>
      </c>
      <c r="G344" s="54" t="s">
        <v>832</v>
      </c>
      <c r="H344" s="61" t="s">
        <v>972</v>
      </c>
      <c r="I344" s="54" t="s">
        <v>973</v>
      </c>
      <c r="J344" s="61" t="s">
        <v>451</v>
      </c>
      <c r="K344" s="54" t="s">
        <v>427</v>
      </c>
      <c r="L344" s="54" t="s">
        <v>431</v>
      </c>
      <c r="M344" s="54" t="s">
        <v>443</v>
      </c>
      <c r="N344" s="54" t="s">
        <v>974</v>
      </c>
      <c r="O344" s="61" t="s">
        <v>975</v>
      </c>
      <c r="P344" s="69">
        <v>24.01952</v>
      </c>
      <c r="Q344" s="69">
        <v>-8.9839800000000007</v>
      </c>
      <c r="V344" s="67"/>
      <c r="W344" s="68"/>
      <c r="X344" s="68"/>
      <c r="Y344" s="68"/>
    </row>
    <row r="345" spans="1:29" ht="24" x14ac:dyDescent="0.15">
      <c r="A345" s="54">
        <v>344</v>
      </c>
      <c r="B345" s="54">
        <v>1</v>
      </c>
      <c r="C345" s="54" t="s">
        <v>425</v>
      </c>
      <c r="D345" s="54">
        <v>2142</v>
      </c>
      <c r="E345" s="54">
        <v>9</v>
      </c>
      <c r="F345" s="54" t="s">
        <v>157</v>
      </c>
      <c r="G345" s="54" t="s">
        <v>426</v>
      </c>
      <c r="H345" s="61" t="s">
        <v>428</v>
      </c>
      <c r="I345" s="54" t="s">
        <v>429</v>
      </c>
      <c r="J345" s="61" t="s">
        <v>430</v>
      </c>
      <c r="K345" s="54" t="s">
        <v>427</v>
      </c>
      <c r="L345" s="54" t="s">
        <v>431</v>
      </c>
      <c r="M345" s="54" t="s">
        <v>432</v>
      </c>
      <c r="N345" s="54" t="s">
        <v>433</v>
      </c>
      <c r="O345" s="61" t="s">
        <v>434</v>
      </c>
      <c r="P345" s="62" t="s">
        <v>435</v>
      </c>
      <c r="Q345" s="62" t="s">
        <v>435</v>
      </c>
      <c r="V345" s="54"/>
    </row>
    <row r="346" spans="1:29" ht="24" x14ac:dyDescent="0.15">
      <c r="A346" s="54">
        <v>345</v>
      </c>
      <c r="C346" s="54" t="s">
        <v>795</v>
      </c>
      <c r="D346" s="93">
        <v>2143</v>
      </c>
      <c r="E346" s="93">
        <v>20</v>
      </c>
      <c r="F346" s="54" t="s">
        <v>1196</v>
      </c>
      <c r="G346" s="54" t="s">
        <v>1197</v>
      </c>
      <c r="H346" s="54" t="s">
        <v>1446</v>
      </c>
      <c r="I346" s="54" t="s">
        <v>1427</v>
      </c>
      <c r="J346" s="54" t="s">
        <v>1258</v>
      </c>
      <c r="K346" s="54" t="s">
        <v>427</v>
      </c>
      <c r="L346" s="54" t="s">
        <v>431</v>
      </c>
      <c r="M346" s="54" t="s">
        <v>432</v>
      </c>
      <c r="N346" s="94" t="s">
        <v>1447</v>
      </c>
      <c r="O346" s="61" t="s">
        <v>1202</v>
      </c>
      <c r="P346" s="95">
        <v>10.443</v>
      </c>
      <c r="Q346" s="54" t="s">
        <v>1448</v>
      </c>
      <c r="R346" s="93"/>
      <c r="S346" s="54"/>
      <c r="V346" s="54"/>
    </row>
    <row r="347" spans="1:29" ht="24" x14ac:dyDescent="0.15">
      <c r="A347" s="54">
        <v>346</v>
      </c>
      <c r="B347" s="54">
        <v>1</v>
      </c>
      <c r="C347" s="54" t="s">
        <v>912</v>
      </c>
      <c r="D347" s="54">
        <v>2145</v>
      </c>
      <c r="E347" s="54">
        <v>6</v>
      </c>
      <c r="F347" s="54" t="s">
        <v>831</v>
      </c>
      <c r="G347" s="54" t="s">
        <v>832</v>
      </c>
      <c r="H347" s="61" t="s">
        <v>1002</v>
      </c>
      <c r="I347" s="54" t="s">
        <v>1006</v>
      </c>
      <c r="J347" s="61" t="s">
        <v>609</v>
      </c>
      <c r="K347" s="54" t="s">
        <v>427</v>
      </c>
      <c r="L347" s="54" t="s">
        <v>431</v>
      </c>
      <c r="M347" s="54" t="s">
        <v>443</v>
      </c>
      <c r="N347" s="54" t="s">
        <v>939</v>
      </c>
      <c r="O347" s="61" t="s">
        <v>975</v>
      </c>
      <c r="P347" s="69">
        <v>23.402419999999999</v>
      </c>
      <c r="Q347" s="69">
        <v>-8.3419500000000006</v>
      </c>
      <c r="V347" s="67"/>
      <c r="W347" s="68"/>
      <c r="X347" s="68"/>
      <c r="Y347" s="68"/>
    </row>
    <row r="348" spans="1:29" ht="24" x14ac:dyDescent="0.15">
      <c r="A348" s="54">
        <v>347</v>
      </c>
      <c r="C348" s="54" t="s">
        <v>795</v>
      </c>
      <c r="D348" s="93">
        <v>2145</v>
      </c>
      <c r="E348" s="93">
        <v>12</v>
      </c>
      <c r="F348" s="54" t="s">
        <v>1196</v>
      </c>
      <c r="G348" s="54" t="s">
        <v>1197</v>
      </c>
      <c r="H348" s="54" t="s">
        <v>1232</v>
      </c>
      <c r="I348" s="54" t="s">
        <v>1223</v>
      </c>
      <c r="J348" s="54" t="s">
        <v>1233</v>
      </c>
      <c r="K348" s="54" t="s">
        <v>427</v>
      </c>
      <c r="L348" s="54" t="s">
        <v>431</v>
      </c>
      <c r="M348" s="54" t="s">
        <v>432</v>
      </c>
      <c r="N348" s="96"/>
      <c r="O348" s="61" t="s">
        <v>1202</v>
      </c>
      <c r="P348" s="95">
        <v>13.38</v>
      </c>
      <c r="Q348" s="54" t="s">
        <v>1234</v>
      </c>
      <c r="R348" s="93"/>
      <c r="S348" s="54"/>
      <c r="V348" s="54"/>
    </row>
    <row r="349" spans="1:29" ht="24" x14ac:dyDescent="0.15">
      <c r="A349" s="54">
        <v>348</v>
      </c>
      <c r="C349" s="54" t="s">
        <v>795</v>
      </c>
      <c r="D349" s="93">
        <v>2146</v>
      </c>
      <c r="E349" s="93">
        <v>28</v>
      </c>
      <c r="F349" s="54" t="s">
        <v>1196</v>
      </c>
      <c r="G349" s="54" t="s">
        <v>1197</v>
      </c>
      <c r="H349" s="54" t="s">
        <v>1217</v>
      </c>
      <c r="I349" s="54" t="s">
        <v>1199</v>
      </c>
      <c r="J349" s="54" t="s">
        <v>1214</v>
      </c>
      <c r="K349" s="54" t="s">
        <v>427</v>
      </c>
      <c r="L349" s="54" t="s">
        <v>431</v>
      </c>
      <c r="M349" s="54" t="s">
        <v>432</v>
      </c>
      <c r="N349" s="94" t="s">
        <v>1215</v>
      </c>
      <c r="O349" s="61" t="s">
        <v>1202</v>
      </c>
      <c r="P349" s="95">
        <v>14.33</v>
      </c>
      <c r="Q349" s="54" t="s">
        <v>1218</v>
      </c>
      <c r="R349" s="93"/>
      <c r="S349" s="54"/>
      <c r="V349" s="54"/>
    </row>
    <row r="350" spans="1:29" ht="12" x14ac:dyDescent="0.15">
      <c r="A350" s="54">
        <v>349</v>
      </c>
      <c r="C350" s="54" t="s">
        <v>795</v>
      </c>
      <c r="D350" s="93">
        <v>2146</v>
      </c>
      <c r="E350" s="93">
        <v>18</v>
      </c>
      <c r="F350" s="54" t="s">
        <v>1269</v>
      </c>
      <c r="H350" s="54" t="s">
        <v>1330</v>
      </c>
      <c r="I350" s="54" t="s">
        <v>1271</v>
      </c>
      <c r="J350" s="54" t="s">
        <v>1331</v>
      </c>
      <c r="K350" s="54" t="s">
        <v>427</v>
      </c>
      <c r="L350" s="54" t="s">
        <v>431</v>
      </c>
      <c r="M350" s="54" t="s">
        <v>432</v>
      </c>
      <c r="N350" s="94"/>
      <c r="O350" s="61" t="s">
        <v>1202</v>
      </c>
      <c r="P350" s="95">
        <v>11.452999999999999</v>
      </c>
      <c r="Q350" s="54" t="s">
        <v>1332</v>
      </c>
      <c r="R350" s="93"/>
      <c r="S350" s="54"/>
      <c r="V350" s="54"/>
    </row>
    <row r="351" spans="1:29" ht="24" x14ac:dyDescent="0.15">
      <c r="A351" s="54">
        <v>350</v>
      </c>
      <c r="B351" s="54">
        <v>1</v>
      </c>
      <c r="C351" s="54" t="s">
        <v>795</v>
      </c>
      <c r="D351" s="54">
        <v>2147</v>
      </c>
      <c r="E351" s="54">
        <v>3</v>
      </c>
      <c r="F351" s="54" t="s">
        <v>157</v>
      </c>
      <c r="G351" s="54" t="s">
        <v>1525</v>
      </c>
      <c r="H351" s="61" t="s">
        <v>1540</v>
      </c>
      <c r="I351" s="54" t="s">
        <v>1527</v>
      </c>
      <c r="J351" s="61" t="s">
        <v>1541</v>
      </c>
      <c r="K351" s="54" t="s">
        <v>427</v>
      </c>
      <c r="L351" s="54" t="s">
        <v>431</v>
      </c>
      <c r="M351" s="54" t="s">
        <v>432</v>
      </c>
      <c r="N351" s="54" t="s">
        <v>1542</v>
      </c>
      <c r="O351" s="61" t="s">
        <v>1543</v>
      </c>
      <c r="P351" s="69">
        <v>-1.3419399999999999</v>
      </c>
      <c r="Q351" s="69">
        <v>-46.041110000000003</v>
      </c>
      <c r="S351" s="60" t="s">
        <v>1530</v>
      </c>
      <c r="V351" s="54"/>
    </row>
    <row r="352" spans="1:29" ht="24" x14ac:dyDescent="0.15">
      <c r="A352" s="54">
        <v>351</v>
      </c>
      <c r="B352" s="54">
        <v>1</v>
      </c>
      <c r="C352" s="54" t="s">
        <v>795</v>
      </c>
      <c r="D352" s="54">
        <v>2148</v>
      </c>
      <c r="E352" s="54">
        <v>4</v>
      </c>
      <c r="F352" s="54" t="s">
        <v>157</v>
      </c>
      <c r="G352" s="54" t="s">
        <v>426</v>
      </c>
      <c r="H352" s="61" t="s">
        <v>1610</v>
      </c>
      <c r="I352" s="54" t="s">
        <v>1527</v>
      </c>
      <c r="J352" s="61" t="s">
        <v>1233</v>
      </c>
      <c r="K352" s="54" t="s">
        <v>427</v>
      </c>
      <c r="L352" s="54" t="s">
        <v>431</v>
      </c>
      <c r="M352" s="54" t="s">
        <v>432</v>
      </c>
      <c r="N352" s="54" t="s">
        <v>1528</v>
      </c>
      <c r="O352" s="61" t="s">
        <v>1529</v>
      </c>
      <c r="P352" s="69">
        <v>-2.2596599999999998</v>
      </c>
      <c r="Q352" s="69">
        <v>-46.21649</v>
      </c>
      <c r="S352" s="60" t="s">
        <v>1530</v>
      </c>
      <c r="V352" s="54"/>
      <c r="W352" s="68"/>
      <c r="X352" s="68"/>
      <c r="Y352" s="68"/>
    </row>
    <row r="353" spans="1:78" ht="24" x14ac:dyDescent="0.15">
      <c r="A353" s="54">
        <v>352</v>
      </c>
      <c r="B353" s="54">
        <v>1</v>
      </c>
      <c r="C353" s="54" t="s">
        <v>425</v>
      </c>
      <c r="D353" s="54">
        <v>2148</v>
      </c>
      <c r="E353" s="54">
        <v>1</v>
      </c>
      <c r="F353" s="54" t="s">
        <v>157</v>
      </c>
      <c r="G353" s="54" t="s">
        <v>426</v>
      </c>
      <c r="H353" s="61" t="s">
        <v>1611</v>
      </c>
      <c r="I353" s="54" t="s">
        <v>1612</v>
      </c>
      <c r="J353" s="61" t="s">
        <v>1124</v>
      </c>
      <c r="K353" s="54" t="s">
        <v>427</v>
      </c>
      <c r="L353" s="54" t="s">
        <v>431</v>
      </c>
      <c r="M353" s="54" t="s">
        <v>432</v>
      </c>
      <c r="N353" s="54" t="s">
        <v>1613</v>
      </c>
      <c r="O353" s="61" t="s">
        <v>1529</v>
      </c>
      <c r="P353" s="69">
        <v>-2.2656499999999999</v>
      </c>
      <c r="Q353" s="69">
        <v>-46.30294</v>
      </c>
      <c r="S353" s="60" t="s">
        <v>1530</v>
      </c>
      <c r="V353" s="54"/>
    </row>
    <row r="354" spans="1:78" ht="12" x14ac:dyDescent="0.15">
      <c r="A354" s="54">
        <v>353</v>
      </c>
      <c r="C354" s="54" t="s">
        <v>795</v>
      </c>
      <c r="D354" s="93">
        <v>2150</v>
      </c>
      <c r="E354" s="93">
        <v>12</v>
      </c>
      <c r="F354" s="54" t="s">
        <v>1269</v>
      </c>
      <c r="H354" s="54" t="s">
        <v>1432</v>
      </c>
      <c r="I354" s="54" t="s">
        <v>1433</v>
      </c>
      <c r="J354" s="54" t="s">
        <v>1258</v>
      </c>
      <c r="K354" s="54" t="s">
        <v>427</v>
      </c>
      <c r="L354" s="54" t="s">
        <v>431</v>
      </c>
      <c r="M354" s="54" t="s">
        <v>432</v>
      </c>
      <c r="N354" s="94"/>
      <c r="O354" s="61" t="s">
        <v>1202</v>
      </c>
      <c r="P354" s="95">
        <v>10.577</v>
      </c>
      <c r="Q354" s="54" t="s">
        <v>1434</v>
      </c>
      <c r="R354" s="93"/>
      <c r="S354" s="54"/>
      <c r="V354" s="54"/>
    </row>
    <row r="355" spans="1:78" ht="24" x14ac:dyDescent="0.15">
      <c r="A355" s="54">
        <v>354</v>
      </c>
      <c r="C355" s="54" t="s">
        <v>795</v>
      </c>
      <c r="D355" s="54">
        <v>2150</v>
      </c>
      <c r="E355" s="54">
        <v>18</v>
      </c>
      <c r="F355" s="54" t="s">
        <v>1196</v>
      </c>
      <c r="G355" s="54" t="s">
        <v>1197</v>
      </c>
      <c r="H355" s="54" t="s">
        <v>1460</v>
      </c>
      <c r="I355" s="54" t="s">
        <v>1262</v>
      </c>
      <c r="J355" s="54" t="s">
        <v>1210</v>
      </c>
      <c r="K355" s="54" t="s">
        <v>427</v>
      </c>
      <c r="L355" s="54" t="s">
        <v>431</v>
      </c>
      <c r="M355" s="54" t="s">
        <v>432</v>
      </c>
      <c r="N355" s="97"/>
      <c r="O355" s="61" t="s">
        <v>1202</v>
      </c>
      <c r="P355" s="54">
        <v>10.268000000000001</v>
      </c>
      <c r="Q355" s="54" t="s">
        <v>1459</v>
      </c>
      <c r="S355" s="54"/>
      <c r="V355" s="54"/>
    </row>
    <row r="356" spans="1:78" ht="24" x14ac:dyDescent="0.15">
      <c r="A356" s="54">
        <v>355</v>
      </c>
      <c r="B356" s="54">
        <v>1</v>
      </c>
      <c r="C356" s="54" t="s">
        <v>795</v>
      </c>
      <c r="D356" s="54">
        <v>2155</v>
      </c>
      <c r="E356" s="54">
        <v>5</v>
      </c>
      <c r="F356" s="54" t="s">
        <v>157</v>
      </c>
      <c r="G356" s="54" t="s">
        <v>1525</v>
      </c>
      <c r="H356" s="61" t="s">
        <v>1564</v>
      </c>
      <c r="I356" s="54" t="s">
        <v>1565</v>
      </c>
      <c r="J356" s="61" t="s">
        <v>430</v>
      </c>
      <c r="K356" s="54" t="s">
        <v>427</v>
      </c>
      <c r="L356" s="54" t="s">
        <v>431</v>
      </c>
      <c r="M356" s="54" t="s">
        <v>432</v>
      </c>
      <c r="N356" s="54" t="s">
        <v>1533</v>
      </c>
      <c r="O356" s="61" t="s">
        <v>1547</v>
      </c>
      <c r="P356" s="69">
        <v>-1.49092</v>
      </c>
      <c r="Q356" s="69">
        <v>-45.595359999999999</v>
      </c>
      <c r="S356" s="60" t="s">
        <v>1530</v>
      </c>
      <c r="V356" s="54"/>
    </row>
    <row r="357" spans="1:78" ht="24" x14ac:dyDescent="0.15">
      <c r="A357" s="54">
        <v>356</v>
      </c>
      <c r="B357" s="54">
        <v>1</v>
      </c>
      <c r="C357" s="54" t="s">
        <v>795</v>
      </c>
      <c r="D357" s="54">
        <v>2156</v>
      </c>
      <c r="E357" s="54">
        <v>10</v>
      </c>
      <c r="F357" s="54" t="s">
        <v>157</v>
      </c>
      <c r="G357" s="54" t="s">
        <v>1525</v>
      </c>
      <c r="H357" s="61" t="s">
        <v>1603</v>
      </c>
      <c r="I357" s="54" t="s">
        <v>1527</v>
      </c>
      <c r="J357" s="61" t="s">
        <v>1604</v>
      </c>
      <c r="K357" s="54" t="s">
        <v>427</v>
      </c>
      <c r="L357" s="54" t="s">
        <v>431</v>
      </c>
      <c r="M357" s="54" t="s">
        <v>432</v>
      </c>
      <c r="N357" s="54" t="s">
        <v>1605</v>
      </c>
      <c r="O357" s="61" t="s">
        <v>1543</v>
      </c>
      <c r="P357" s="69">
        <v>-2.1666669999999999</v>
      </c>
      <c r="Q357" s="69">
        <v>-46.22</v>
      </c>
      <c r="S357" s="60" t="s">
        <v>1530</v>
      </c>
      <c r="V357" s="54"/>
    </row>
    <row r="358" spans="1:78" ht="60" x14ac:dyDescent="0.15">
      <c r="A358" s="54">
        <v>357</v>
      </c>
      <c r="C358" s="54" t="s">
        <v>795</v>
      </c>
      <c r="D358" s="93">
        <v>2159</v>
      </c>
      <c r="E358" s="93">
        <v>22</v>
      </c>
      <c r="F358" s="54" t="s">
        <v>1269</v>
      </c>
      <c r="H358" s="54" t="s">
        <v>1371</v>
      </c>
      <c r="I358" s="54" t="s">
        <v>1271</v>
      </c>
      <c r="J358" s="54" t="s">
        <v>1334</v>
      </c>
      <c r="K358" s="54" t="s">
        <v>427</v>
      </c>
      <c r="L358" s="54" t="s">
        <v>431</v>
      </c>
      <c r="M358" s="54" t="s">
        <v>432</v>
      </c>
      <c r="N358" s="94" t="s">
        <v>1372</v>
      </c>
      <c r="O358" s="61" t="s">
        <v>1202</v>
      </c>
      <c r="P358" s="95">
        <v>11.266999999999999</v>
      </c>
      <c r="Q358" s="54" t="s">
        <v>1373</v>
      </c>
      <c r="R358" s="93"/>
      <c r="S358" s="54"/>
      <c r="V358" s="54"/>
    </row>
    <row r="359" spans="1:78" ht="24" x14ac:dyDescent="0.15">
      <c r="A359" s="54">
        <v>358</v>
      </c>
      <c r="B359" s="54">
        <v>1</v>
      </c>
      <c r="C359" s="54" t="s">
        <v>795</v>
      </c>
      <c r="D359" s="54">
        <v>2159.6999999999998</v>
      </c>
      <c r="E359" s="54">
        <v>7.6</v>
      </c>
      <c r="F359" s="54" t="s">
        <v>157</v>
      </c>
      <c r="G359" s="54" t="s">
        <v>1525</v>
      </c>
      <c r="H359" s="61" t="s">
        <v>1560</v>
      </c>
      <c r="I359" s="54" t="s">
        <v>1561</v>
      </c>
      <c r="J359" s="61" t="s">
        <v>1562</v>
      </c>
      <c r="K359" s="54" t="s">
        <v>427</v>
      </c>
      <c r="L359" s="54" t="s">
        <v>431</v>
      </c>
      <c r="M359" s="54" t="s">
        <v>443</v>
      </c>
      <c r="N359" s="54" t="s">
        <v>1563</v>
      </c>
      <c r="O359" s="61" t="s">
        <v>1556</v>
      </c>
      <c r="P359" s="69">
        <v>-1.46817</v>
      </c>
      <c r="Q359" s="69">
        <v>-45.559759999999997</v>
      </c>
      <c r="S359" s="60" t="s">
        <v>1530</v>
      </c>
      <c r="V359" s="54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  <c r="BZ359" s="68"/>
    </row>
    <row r="360" spans="1:78" ht="24" x14ac:dyDescent="0.15">
      <c r="A360" s="54">
        <v>359</v>
      </c>
      <c r="B360" s="54">
        <v>1</v>
      </c>
      <c r="C360" s="54" t="s">
        <v>795</v>
      </c>
      <c r="D360" s="54">
        <v>2160</v>
      </c>
      <c r="E360" s="54" t="s">
        <v>1548</v>
      </c>
      <c r="F360" s="54" t="s">
        <v>157</v>
      </c>
      <c r="G360" s="54" t="s">
        <v>1525</v>
      </c>
      <c r="H360" s="61" t="s">
        <v>1549</v>
      </c>
      <c r="I360" s="54" t="s">
        <v>1527</v>
      </c>
      <c r="J360" s="61" t="s">
        <v>1018</v>
      </c>
      <c r="K360" s="54" t="s">
        <v>427</v>
      </c>
      <c r="L360" s="54" t="s">
        <v>431</v>
      </c>
      <c r="M360" s="54" t="s">
        <v>432</v>
      </c>
      <c r="N360" s="54" t="s">
        <v>1550</v>
      </c>
      <c r="O360" s="61" t="s">
        <v>1547</v>
      </c>
      <c r="P360" s="69">
        <v>-1.37537</v>
      </c>
      <c r="Q360" s="69">
        <v>-45.95476</v>
      </c>
      <c r="S360" s="60" t="s">
        <v>1530</v>
      </c>
      <c r="V360" s="54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  <c r="BZ360" s="68"/>
    </row>
    <row r="361" spans="1:78" ht="24" x14ac:dyDescent="0.15">
      <c r="A361" s="54">
        <v>360</v>
      </c>
      <c r="B361" s="54">
        <v>1</v>
      </c>
      <c r="C361" s="54" t="s">
        <v>795</v>
      </c>
      <c r="D361" s="54">
        <v>2160</v>
      </c>
      <c r="E361" s="54">
        <v>2</v>
      </c>
      <c r="F361" s="54" t="s">
        <v>157</v>
      </c>
      <c r="G361" s="54" t="s">
        <v>1525</v>
      </c>
      <c r="H361" s="61" t="s">
        <v>1581</v>
      </c>
      <c r="I361" s="54" t="s">
        <v>1527</v>
      </c>
      <c r="J361" s="61" t="s">
        <v>1582</v>
      </c>
      <c r="K361" s="54" t="s">
        <v>427</v>
      </c>
      <c r="L361" s="54" t="s">
        <v>431</v>
      </c>
      <c r="M361" s="54" t="s">
        <v>432</v>
      </c>
      <c r="N361" s="54" t="s">
        <v>1583</v>
      </c>
      <c r="O361" s="61" t="s">
        <v>1543</v>
      </c>
      <c r="P361" s="69">
        <v>-1.8477399999999999</v>
      </c>
      <c r="Q361" s="69">
        <v>-46.369819999999997</v>
      </c>
      <c r="S361" s="60" t="s">
        <v>1530</v>
      </c>
      <c r="V361" s="54"/>
      <c r="W361" s="68"/>
      <c r="X361" s="68"/>
      <c r="Y361" s="68"/>
    </row>
    <row r="362" spans="1:78" ht="24" x14ac:dyDescent="0.15">
      <c r="A362" s="54">
        <v>361</v>
      </c>
      <c r="B362" s="54">
        <v>1</v>
      </c>
      <c r="C362" s="54" t="s">
        <v>795</v>
      </c>
      <c r="D362" s="54">
        <v>2163</v>
      </c>
      <c r="E362" s="54">
        <v>3.2</v>
      </c>
      <c r="F362" s="54" t="s">
        <v>157</v>
      </c>
      <c r="G362" s="54" t="s">
        <v>1525</v>
      </c>
      <c r="H362" s="61" t="s">
        <v>1553</v>
      </c>
      <c r="I362" s="54" t="s">
        <v>1554</v>
      </c>
      <c r="J362" s="61" t="s">
        <v>698</v>
      </c>
      <c r="K362" s="54" t="s">
        <v>427</v>
      </c>
      <c r="L362" s="54" t="s">
        <v>431</v>
      </c>
      <c r="M362" s="54" t="s">
        <v>443</v>
      </c>
      <c r="N362" s="54" t="s">
        <v>1555</v>
      </c>
      <c r="O362" s="61" t="s">
        <v>1556</v>
      </c>
      <c r="P362" s="69">
        <v>-1.40987</v>
      </c>
      <c r="Q362" s="69">
        <v>-45.87867</v>
      </c>
      <c r="S362" s="60" t="s">
        <v>1530</v>
      </c>
      <c r="V362" s="54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</row>
    <row r="363" spans="1:78" ht="24" x14ac:dyDescent="0.15">
      <c r="A363" s="54">
        <v>362</v>
      </c>
      <c r="B363" s="54">
        <v>1</v>
      </c>
      <c r="C363" s="54" t="s">
        <v>795</v>
      </c>
      <c r="D363" s="54">
        <v>2163</v>
      </c>
      <c r="E363" s="54">
        <v>3</v>
      </c>
      <c r="F363" s="54" t="s">
        <v>157</v>
      </c>
      <c r="G363" s="54" t="s">
        <v>1525</v>
      </c>
      <c r="H363" s="61" t="s">
        <v>1567</v>
      </c>
      <c r="I363" s="54" t="s">
        <v>1527</v>
      </c>
      <c r="J363" s="61" t="s">
        <v>997</v>
      </c>
      <c r="K363" s="54" t="s">
        <v>427</v>
      </c>
      <c r="L363" s="54" t="s">
        <v>431</v>
      </c>
      <c r="M363" s="54" t="s">
        <v>432</v>
      </c>
      <c r="N363" s="54" t="s">
        <v>1528</v>
      </c>
      <c r="O363" s="61" t="s">
        <v>1529</v>
      </c>
      <c r="P363" s="69">
        <v>-1.515622</v>
      </c>
      <c r="Q363" s="69">
        <v>-45.691004999999997</v>
      </c>
      <c r="S363" s="60" t="s">
        <v>1530</v>
      </c>
      <c r="V363" s="54"/>
    </row>
    <row r="364" spans="1:78" ht="24" x14ac:dyDescent="0.15">
      <c r="A364" s="54">
        <v>363</v>
      </c>
      <c r="B364" s="54">
        <v>1</v>
      </c>
      <c r="C364" s="54" t="s">
        <v>425</v>
      </c>
      <c r="D364" s="54">
        <v>2163</v>
      </c>
      <c r="E364" s="54">
        <v>4</v>
      </c>
      <c r="F364" s="54" t="s">
        <v>157</v>
      </c>
      <c r="G364" s="54" t="s">
        <v>426</v>
      </c>
      <c r="H364" s="61" t="s">
        <v>1575</v>
      </c>
      <c r="I364" s="54" t="s">
        <v>1576</v>
      </c>
      <c r="J364" s="61" t="s">
        <v>1573</v>
      </c>
      <c r="K364" s="54" t="s">
        <v>427</v>
      </c>
      <c r="L364" s="54" t="s">
        <v>431</v>
      </c>
      <c r="M364" s="54" t="s">
        <v>432</v>
      </c>
      <c r="N364" s="54" t="s">
        <v>1533</v>
      </c>
      <c r="O364" s="61" t="s">
        <v>1574</v>
      </c>
      <c r="P364" s="69">
        <v>-1.650833</v>
      </c>
      <c r="Q364" s="69">
        <v>-46.829721999999997</v>
      </c>
      <c r="S364" s="60" t="s">
        <v>1530</v>
      </c>
      <c r="V364" s="54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</row>
    <row r="365" spans="1:78" ht="24" x14ac:dyDescent="0.15">
      <c r="A365" s="54">
        <v>364</v>
      </c>
      <c r="C365" s="54" t="s">
        <v>795</v>
      </c>
      <c r="D365" s="54">
        <v>2165</v>
      </c>
      <c r="E365" s="54">
        <v>22</v>
      </c>
      <c r="F365" s="54" t="s">
        <v>1196</v>
      </c>
      <c r="G365" s="54" t="s">
        <v>1197</v>
      </c>
      <c r="H365" s="54" t="s">
        <v>1263</v>
      </c>
      <c r="I365" s="54" t="s">
        <v>1262</v>
      </c>
      <c r="J365" s="54" t="s">
        <v>1210</v>
      </c>
      <c r="K365" s="54" t="s">
        <v>427</v>
      </c>
      <c r="L365" s="54" t="s">
        <v>431</v>
      </c>
      <c r="M365" s="54" t="s">
        <v>432</v>
      </c>
      <c r="N365" s="97"/>
      <c r="O365" s="61" t="s">
        <v>1202</v>
      </c>
      <c r="P365" s="54">
        <v>12.358000000000001</v>
      </c>
      <c r="Q365" s="54" t="s">
        <v>1264</v>
      </c>
      <c r="S365" s="54"/>
      <c r="V365" s="54"/>
    </row>
    <row r="366" spans="1:78" ht="24" x14ac:dyDescent="0.15">
      <c r="A366" s="54">
        <v>365</v>
      </c>
      <c r="B366" s="54">
        <v>1</v>
      </c>
      <c r="C366" s="54" t="s">
        <v>795</v>
      </c>
      <c r="D366" s="54">
        <v>2165</v>
      </c>
      <c r="E366" s="54">
        <v>2</v>
      </c>
      <c r="F366" s="54" t="s">
        <v>157</v>
      </c>
      <c r="G366" s="54" t="s">
        <v>1525</v>
      </c>
      <c r="H366" s="61" t="s">
        <v>1526</v>
      </c>
      <c r="I366" s="54" t="s">
        <v>1527</v>
      </c>
      <c r="J366" s="61" t="s">
        <v>894</v>
      </c>
      <c r="K366" s="54" t="s">
        <v>427</v>
      </c>
      <c r="L366" s="54" t="s">
        <v>431</v>
      </c>
      <c r="M366" s="54" t="s">
        <v>432</v>
      </c>
      <c r="N366" s="54" t="s">
        <v>1528</v>
      </c>
      <c r="O366" s="61" t="s">
        <v>1529</v>
      </c>
      <c r="P366" s="69">
        <v>-1.2355499999999999</v>
      </c>
      <c r="Q366" s="69">
        <v>-46.184440000000002</v>
      </c>
      <c r="S366" s="60" t="s">
        <v>1530</v>
      </c>
      <c r="V366" s="54"/>
    </row>
    <row r="367" spans="1:78" ht="24" x14ac:dyDescent="0.15">
      <c r="A367" s="54">
        <v>366</v>
      </c>
      <c r="C367" s="54" t="s">
        <v>795</v>
      </c>
      <c r="D367" s="54">
        <v>2167</v>
      </c>
      <c r="E367" s="54">
        <v>16</v>
      </c>
      <c r="F367" s="54" t="s">
        <v>1196</v>
      </c>
      <c r="G367" s="54" t="s">
        <v>1197</v>
      </c>
      <c r="H367" s="54" t="s">
        <v>1451</v>
      </c>
      <c r="I367" s="54" t="s">
        <v>1262</v>
      </c>
      <c r="J367" s="54" t="s">
        <v>1214</v>
      </c>
      <c r="K367" s="54" t="s">
        <v>427</v>
      </c>
      <c r="L367" s="54" t="s">
        <v>431</v>
      </c>
      <c r="M367" s="54" t="s">
        <v>432</v>
      </c>
      <c r="N367" s="94"/>
      <c r="O367" s="61" t="s">
        <v>1202</v>
      </c>
      <c r="P367" s="54">
        <v>10.317</v>
      </c>
      <c r="Q367" s="54" t="s">
        <v>1452</v>
      </c>
      <c r="S367" s="54"/>
      <c r="V367" s="54"/>
    </row>
    <row r="368" spans="1:78" ht="60" x14ac:dyDescent="0.15">
      <c r="A368" s="54">
        <v>367</v>
      </c>
      <c r="B368" s="54">
        <v>1</v>
      </c>
      <c r="C368" s="54" t="s">
        <v>425</v>
      </c>
      <c r="D368" s="54">
        <v>2167.1</v>
      </c>
      <c r="E368" s="54">
        <v>2.5</v>
      </c>
      <c r="F368" s="54" t="s">
        <v>157</v>
      </c>
      <c r="G368" s="54" t="s">
        <v>426</v>
      </c>
      <c r="H368" s="61" t="s">
        <v>1606</v>
      </c>
      <c r="I368" s="54" t="s">
        <v>1607</v>
      </c>
      <c r="J368" s="61" t="s">
        <v>1608</v>
      </c>
      <c r="K368" s="54" t="s">
        <v>427</v>
      </c>
      <c r="L368" s="54" t="s">
        <v>431</v>
      </c>
      <c r="M368" s="54" t="s">
        <v>432</v>
      </c>
      <c r="N368" s="54" t="s">
        <v>1609</v>
      </c>
      <c r="O368" s="61" t="s">
        <v>1588</v>
      </c>
      <c r="P368" s="69">
        <v>-2.2438799999999999</v>
      </c>
      <c r="Q368" s="69">
        <v>-46.37444</v>
      </c>
      <c r="S368" s="60" t="s">
        <v>1530</v>
      </c>
      <c r="V368" s="54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  <c r="BZ368" s="68"/>
    </row>
    <row r="369" spans="1:78" ht="24" x14ac:dyDescent="0.15">
      <c r="A369" s="54">
        <v>368</v>
      </c>
      <c r="C369" s="54" t="s">
        <v>795</v>
      </c>
      <c r="D369" s="93">
        <v>2168</v>
      </c>
      <c r="E369" s="93">
        <v>20</v>
      </c>
      <c r="F369" s="54" t="s">
        <v>1196</v>
      </c>
      <c r="G369" s="54" t="s">
        <v>1197</v>
      </c>
      <c r="H369" s="54" t="s">
        <v>1455</v>
      </c>
      <c r="I369" s="54" t="s">
        <v>1262</v>
      </c>
      <c r="J369" s="54" t="s">
        <v>1233</v>
      </c>
      <c r="K369" s="54" t="s">
        <v>427</v>
      </c>
      <c r="L369" s="54" t="s">
        <v>431</v>
      </c>
      <c r="M369" s="54" t="s">
        <v>432</v>
      </c>
      <c r="N369" s="99"/>
      <c r="O369" s="61" t="s">
        <v>1202</v>
      </c>
      <c r="P369" s="95">
        <v>10.272</v>
      </c>
      <c r="Q369" s="54" t="s">
        <v>1456</v>
      </c>
      <c r="R369" s="93"/>
      <c r="S369" s="54"/>
      <c r="V369" s="54"/>
    </row>
    <row r="370" spans="1:78" ht="24" x14ac:dyDescent="0.15">
      <c r="A370" s="54">
        <v>369</v>
      </c>
      <c r="B370" s="54">
        <v>1</v>
      </c>
      <c r="C370" s="54" t="s">
        <v>795</v>
      </c>
      <c r="D370" s="54">
        <v>2168</v>
      </c>
      <c r="E370" s="54">
        <v>4</v>
      </c>
      <c r="F370" s="54" t="s">
        <v>157</v>
      </c>
      <c r="G370" s="54" t="s">
        <v>1525</v>
      </c>
      <c r="H370" s="61" t="s">
        <v>1566</v>
      </c>
      <c r="I370" s="54" t="s">
        <v>1527</v>
      </c>
      <c r="J370" s="61" t="s">
        <v>1541</v>
      </c>
      <c r="K370" s="54" t="s">
        <v>427</v>
      </c>
      <c r="L370" s="54" t="s">
        <v>431</v>
      </c>
      <c r="M370" s="54" t="s">
        <v>432</v>
      </c>
      <c r="N370" s="54" t="s">
        <v>1542</v>
      </c>
      <c r="O370" s="61" t="s">
        <v>1543</v>
      </c>
      <c r="P370" s="69">
        <v>-1.5</v>
      </c>
      <c r="Q370" s="69">
        <v>-45.986170000000001</v>
      </c>
      <c r="S370" s="60" t="s">
        <v>1530</v>
      </c>
      <c r="V370" s="54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</row>
    <row r="371" spans="1:78" ht="36" x14ac:dyDescent="0.15">
      <c r="A371" s="54">
        <v>370</v>
      </c>
      <c r="B371" s="54">
        <v>3</v>
      </c>
      <c r="C371" s="54" t="s">
        <v>436</v>
      </c>
      <c r="D371" s="54">
        <v>2169</v>
      </c>
      <c r="E371" s="54">
        <v>43</v>
      </c>
      <c r="F371" s="54" t="s">
        <v>437</v>
      </c>
      <c r="G371" s="54" t="s">
        <v>438</v>
      </c>
      <c r="H371" s="61" t="s">
        <v>735</v>
      </c>
      <c r="I371" s="54" t="s">
        <v>736</v>
      </c>
      <c r="J371" s="61" t="s">
        <v>451</v>
      </c>
      <c r="K371" s="54" t="s">
        <v>427</v>
      </c>
      <c r="L371" s="54" t="s">
        <v>431</v>
      </c>
      <c r="M371" s="54" t="s">
        <v>457</v>
      </c>
      <c r="N371" s="54" t="s">
        <v>737</v>
      </c>
      <c r="O371" s="61" t="s">
        <v>504</v>
      </c>
      <c r="P371" s="77">
        <v>29.777000000000001</v>
      </c>
      <c r="Q371" s="77">
        <v>-9.2929999999999993</v>
      </c>
      <c r="S371" s="77"/>
      <c r="V371" s="67"/>
      <c r="W371" s="68"/>
      <c r="X371" s="68"/>
      <c r="Y371" s="68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24" x14ac:dyDescent="0.15">
      <c r="A372" s="54">
        <v>371</v>
      </c>
      <c r="C372" s="54" t="s">
        <v>795</v>
      </c>
      <c r="D372" s="93">
        <v>2169</v>
      </c>
      <c r="E372" s="93">
        <v>56</v>
      </c>
      <c r="F372" s="54" t="s">
        <v>1196</v>
      </c>
      <c r="G372" s="54" t="s">
        <v>1197</v>
      </c>
      <c r="H372" s="54" t="s">
        <v>1235</v>
      </c>
      <c r="I372" s="54" t="s">
        <v>1223</v>
      </c>
      <c r="J372" s="54" t="s">
        <v>1214</v>
      </c>
      <c r="K372" s="54" t="s">
        <v>427</v>
      </c>
      <c r="L372" s="54" t="s">
        <v>431</v>
      </c>
      <c r="M372" s="54" t="s">
        <v>432</v>
      </c>
      <c r="N372" s="96"/>
      <c r="O372" s="61" t="s">
        <v>1202</v>
      </c>
      <c r="P372" s="95">
        <v>13.36</v>
      </c>
      <c r="Q372" s="54" t="s">
        <v>1236</v>
      </c>
      <c r="R372" s="93"/>
      <c r="S372" s="54"/>
      <c r="V372" s="54"/>
    </row>
    <row r="373" spans="1:78" ht="24" x14ac:dyDescent="0.15">
      <c r="A373" s="54">
        <v>372</v>
      </c>
      <c r="C373" s="54" t="s">
        <v>795</v>
      </c>
      <c r="D373" s="93">
        <v>2170</v>
      </c>
      <c r="E373" s="93">
        <v>14</v>
      </c>
      <c r="F373" s="54" t="s">
        <v>1196</v>
      </c>
      <c r="G373" s="54" t="s">
        <v>1197</v>
      </c>
      <c r="H373" s="54" t="s">
        <v>1261</v>
      </c>
      <c r="I373" s="54" t="s">
        <v>1262</v>
      </c>
      <c r="J373" s="54" t="s">
        <v>1258</v>
      </c>
      <c r="K373" s="54" t="s">
        <v>427</v>
      </c>
      <c r="L373" s="54" t="s">
        <v>431</v>
      </c>
      <c r="M373" s="54" t="s">
        <v>432</v>
      </c>
      <c r="N373" s="96"/>
      <c r="O373" s="61" t="s">
        <v>1202</v>
      </c>
      <c r="P373" s="95">
        <v>12.374000000000001</v>
      </c>
      <c r="Q373" s="54" t="s">
        <v>1260</v>
      </c>
      <c r="R373" s="93"/>
      <c r="S373" s="54"/>
      <c r="V373" s="54"/>
    </row>
    <row r="374" spans="1:78" ht="60" x14ac:dyDescent="0.15">
      <c r="A374" s="54">
        <v>373</v>
      </c>
      <c r="C374" s="54" t="s">
        <v>795</v>
      </c>
      <c r="D374" s="93">
        <v>2172</v>
      </c>
      <c r="E374" s="93">
        <v>30</v>
      </c>
      <c r="F374" s="54" t="s">
        <v>1196</v>
      </c>
      <c r="G374" s="54" t="s">
        <v>1197</v>
      </c>
      <c r="H374" s="54" t="s">
        <v>1209</v>
      </c>
      <c r="I374" s="54" t="s">
        <v>1199</v>
      </c>
      <c r="J374" s="54" t="s">
        <v>1210</v>
      </c>
      <c r="K374" s="54" t="s">
        <v>427</v>
      </c>
      <c r="L374" s="54" t="s">
        <v>431</v>
      </c>
      <c r="M374" s="54" t="s">
        <v>432</v>
      </c>
      <c r="N374" s="94" t="s">
        <v>1211</v>
      </c>
      <c r="O374" s="61" t="s">
        <v>1202</v>
      </c>
      <c r="P374" s="95">
        <v>14.342000000000001</v>
      </c>
      <c r="Q374" s="54" t="s">
        <v>1212</v>
      </c>
      <c r="R374" s="93"/>
      <c r="S374" s="54"/>
      <c r="V374" s="54"/>
    </row>
    <row r="375" spans="1:78" ht="24" x14ac:dyDescent="0.15">
      <c r="A375" s="54">
        <v>374</v>
      </c>
      <c r="C375" s="54" t="s">
        <v>795</v>
      </c>
      <c r="D375" s="93">
        <v>2172</v>
      </c>
      <c r="E375" s="93">
        <v>16</v>
      </c>
      <c r="F375" s="54" t="s">
        <v>1196</v>
      </c>
      <c r="G375" s="54" t="s">
        <v>1197</v>
      </c>
      <c r="H375" s="54" t="s">
        <v>1265</v>
      </c>
      <c r="I375" s="54" t="s">
        <v>1262</v>
      </c>
      <c r="J375" s="54" t="s">
        <v>1200</v>
      </c>
      <c r="K375" s="54" t="s">
        <v>427</v>
      </c>
      <c r="L375" s="54" t="s">
        <v>431</v>
      </c>
      <c r="M375" s="54" t="s">
        <v>432</v>
      </c>
      <c r="N375" s="96"/>
      <c r="O375" s="61" t="s">
        <v>1202</v>
      </c>
      <c r="P375" s="95">
        <v>12.353</v>
      </c>
      <c r="Q375" s="54" t="s">
        <v>1266</v>
      </c>
      <c r="R375" s="93"/>
      <c r="S375" s="54"/>
      <c r="V375" s="54"/>
    </row>
    <row r="376" spans="1:78" ht="72" x14ac:dyDescent="0.15">
      <c r="A376" s="54">
        <v>375</v>
      </c>
      <c r="C376" s="54" t="s">
        <v>795</v>
      </c>
      <c r="D376" s="93">
        <v>2174</v>
      </c>
      <c r="E376" s="93">
        <v>30</v>
      </c>
      <c r="F376" s="54" t="s">
        <v>1269</v>
      </c>
      <c r="H376" s="54" t="s">
        <v>1374</v>
      </c>
      <c r="I376" s="54" t="s">
        <v>1271</v>
      </c>
      <c r="J376" s="54" t="s">
        <v>1334</v>
      </c>
      <c r="K376" s="54" t="s">
        <v>427</v>
      </c>
      <c r="L376" s="54" t="s">
        <v>431</v>
      </c>
      <c r="M376" s="54" t="s">
        <v>432</v>
      </c>
      <c r="N376" s="94" t="s">
        <v>1375</v>
      </c>
      <c r="O376" s="61" t="s">
        <v>1202</v>
      </c>
      <c r="P376" s="95">
        <v>11.266</v>
      </c>
      <c r="Q376" s="54" t="s">
        <v>1376</v>
      </c>
      <c r="R376" s="93"/>
      <c r="S376" s="54"/>
      <c r="V376" s="54"/>
    </row>
    <row r="377" spans="1:78" ht="24" x14ac:dyDescent="0.15">
      <c r="A377" s="54">
        <v>376</v>
      </c>
      <c r="B377" s="54">
        <v>1</v>
      </c>
      <c r="C377" s="54" t="s">
        <v>795</v>
      </c>
      <c r="D377" s="54">
        <v>2175</v>
      </c>
      <c r="E377" s="54">
        <v>10</v>
      </c>
      <c r="F377" s="79" t="s">
        <v>787</v>
      </c>
      <c r="G377" s="54" t="s">
        <v>796</v>
      </c>
      <c r="H377" s="61" t="s">
        <v>905</v>
      </c>
      <c r="I377" s="54" t="s">
        <v>855</v>
      </c>
      <c r="J377" s="61" t="s">
        <v>906</v>
      </c>
      <c r="K377" s="54" t="s">
        <v>427</v>
      </c>
      <c r="L377" s="54" t="s">
        <v>431</v>
      </c>
      <c r="M377" s="54" t="s">
        <v>432</v>
      </c>
      <c r="N377" s="54" t="s">
        <v>815</v>
      </c>
      <c r="O377" s="61" t="s">
        <v>805</v>
      </c>
      <c r="P377" s="69">
        <v>25.698828798499999</v>
      </c>
      <c r="Q377" s="69">
        <v>-3.4297641741599998</v>
      </c>
      <c r="R377" s="54">
        <v>2.33</v>
      </c>
      <c r="V377" s="67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</row>
    <row r="378" spans="1:78" ht="24" x14ac:dyDescent="0.15">
      <c r="A378" s="54">
        <v>377</v>
      </c>
      <c r="C378" s="54" t="s">
        <v>795</v>
      </c>
      <c r="D378" s="93">
        <v>2176</v>
      </c>
      <c r="E378" s="93">
        <v>34</v>
      </c>
      <c r="F378" s="54" t="s">
        <v>1196</v>
      </c>
      <c r="G378" s="54" t="s">
        <v>1197</v>
      </c>
      <c r="H378" s="54" t="s">
        <v>1267</v>
      </c>
      <c r="I378" s="54" t="s">
        <v>1223</v>
      </c>
      <c r="J378" s="54" t="s">
        <v>1233</v>
      </c>
      <c r="K378" s="54" t="s">
        <v>427</v>
      </c>
      <c r="L378" s="54" t="s">
        <v>431</v>
      </c>
      <c r="M378" s="54" t="s">
        <v>432</v>
      </c>
      <c r="N378" s="96"/>
      <c r="O378" s="61" t="s">
        <v>1202</v>
      </c>
      <c r="P378" s="95">
        <v>12.010999999999999</v>
      </c>
      <c r="Q378" s="54" t="s">
        <v>1268</v>
      </c>
      <c r="R378" s="93"/>
      <c r="S378" s="54"/>
      <c r="V378" s="54"/>
    </row>
    <row r="379" spans="1:78" ht="36" x14ac:dyDescent="0.15">
      <c r="A379" s="54">
        <v>378</v>
      </c>
      <c r="B379" s="54">
        <v>1</v>
      </c>
      <c r="C379" s="54" t="s">
        <v>436</v>
      </c>
      <c r="D379" s="54">
        <v>2187</v>
      </c>
      <c r="E379" s="54">
        <v>33</v>
      </c>
      <c r="F379" s="54" t="s">
        <v>437</v>
      </c>
      <c r="G379" s="54" t="s">
        <v>438</v>
      </c>
      <c r="H379" s="61" t="s">
        <v>761</v>
      </c>
      <c r="I379" s="54" t="s">
        <v>762</v>
      </c>
      <c r="J379" s="61" t="s">
        <v>451</v>
      </c>
      <c r="K379" s="54" t="s">
        <v>427</v>
      </c>
      <c r="L379" s="54" t="s">
        <v>431</v>
      </c>
      <c r="M379" s="54" t="s">
        <v>457</v>
      </c>
      <c r="N379" s="54" t="s">
        <v>750</v>
      </c>
      <c r="O379" s="61" t="s">
        <v>504</v>
      </c>
      <c r="P379" s="77">
        <v>29.498999999999999</v>
      </c>
      <c r="Q379" s="77">
        <v>-9.4870000000000001</v>
      </c>
      <c r="S379" s="77"/>
      <c r="V379" s="67"/>
      <c r="W379" s="68"/>
      <c r="X379" s="68"/>
      <c r="Y379" s="68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24" x14ac:dyDescent="0.15">
      <c r="A380" s="54">
        <v>379</v>
      </c>
      <c r="B380" s="54">
        <v>1</v>
      </c>
      <c r="C380" s="54" t="s">
        <v>795</v>
      </c>
      <c r="D380" s="54">
        <v>2189</v>
      </c>
      <c r="E380" s="54">
        <v>7</v>
      </c>
      <c r="F380" s="79" t="s">
        <v>787</v>
      </c>
      <c r="G380" s="54" t="s">
        <v>796</v>
      </c>
      <c r="H380" s="61" t="s">
        <v>854</v>
      </c>
      <c r="I380" s="54" t="s">
        <v>855</v>
      </c>
      <c r="J380" s="61" t="s">
        <v>856</v>
      </c>
      <c r="K380" s="54" t="s">
        <v>427</v>
      </c>
      <c r="L380" s="54" t="s">
        <v>431</v>
      </c>
      <c r="M380" s="54" t="s">
        <v>432</v>
      </c>
      <c r="N380" s="54" t="s">
        <v>804</v>
      </c>
      <c r="O380" s="61" t="s">
        <v>805</v>
      </c>
      <c r="P380" s="69">
        <v>26.233418821699999</v>
      </c>
      <c r="Q380" s="69">
        <v>-3.80330316488</v>
      </c>
      <c r="R380" s="54">
        <v>2.34</v>
      </c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</row>
    <row r="381" spans="1:78" ht="24" x14ac:dyDescent="0.15">
      <c r="A381" s="54">
        <v>380</v>
      </c>
      <c r="B381" s="54">
        <v>1</v>
      </c>
      <c r="C381" s="54" t="s">
        <v>795</v>
      </c>
      <c r="D381" s="54">
        <v>2192</v>
      </c>
      <c r="E381" s="54">
        <v>8</v>
      </c>
      <c r="F381" s="79" t="s">
        <v>787</v>
      </c>
      <c r="G381" s="54" t="s">
        <v>796</v>
      </c>
      <c r="H381" s="61" t="s">
        <v>869</v>
      </c>
      <c r="I381" s="54" t="s">
        <v>870</v>
      </c>
      <c r="J381" s="61" t="s">
        <v>871</v>
      </c>
      <c r="K381" s="54" t="s">
        <v>427</v>
      </c>
      <c r="L381" s="54" t="s">
        <v>431</v>
      </c>
      <c r="M381" s="54" t="s">
        <v>432</v>
      </c>
      <c r="N381" s="54" t="s">
        <v>872</v>
      </c>
      <c r="O381" s="61" t="s">
        <v>805</v>
      </c>
      <c r="P381" s="69">
        <v>26.053756419599999</v>
      </c>
      <c r="Q381" s="69">
        <v>-3.6847494802599998</v>
      </c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</row>
    <row r="382" spans="1:78" ht="24" x14ac:dyDescent="0.15">
      <c r="A382" s="54">
        <v>381</v>
      </c>
      <c r="B382" s="54">
        <v>1</v>
      </c>
      <c r="C382" s="54" t="s">
        <v>795</v>
      </c>
      <c r="D382" s="80">
        <v>2192</v>
      </c>
      <c r="E382" s="80">
        <v>11</v>
      </c>
      <c r="F382" s="54" t="s">
        <v>787</v>
      </c>
      <c r="G382" s="54" t="s">
        <v>796</v>
      </c>
      <c r="H382" s="82" t="s">
        <v>901</v>
      </c>
      <c r="J382" s="82" t="s">
        <v>902</v>
      </c>
      <c r="K382" s="80" t="s">
        <v>809</v>
      </c>
      <c r="L382" s="54" t="s">
        <v>431</v>
      </c>
      <c r="M382" s="54" t="s">
        <v>432</v>
      </c>
      <c r="N382" s="54" t="s">
        <v>379</v>
      </c>
      <c r="O382" s="61" t="s">
        <v>800</v>
      </c>
      <c r="P382" s="71">
        <v>25.738469358</v>
      </c>
      <c r="Q382" s="71">
        <v>-3.11994323942</v>
      </c>
      <c r="S382" s="54"/>
      <c r="T382" s="82"/>
      <c r="V382" s="54"/>
      <c r="X382" s="80"/>
      <c r="Y382" s="80"/>
      <c r="Z382" s="80"/>
      <c r="AA382" s="80"/>
      <c r="AB382" s="80"/>
      <c r="AC382" s="80"/>
    </row>
    <row r="383" spans="1:78" ht="24" x14ac:dyDescent="0.15">
      <c r="A383" s="54">
        <v>382</v>
      </c>
      <c r="B383" s="54">
        <v>2</v>
      </c>
      <c r="C383" s="54" t="s">
        <v>795</v>
      </c>
      <c r="D383" s="102">
        <v>2197</v>
      </c>
      <c r="E383" s="102">
        <v>7</v>
      </c>
      <c r="F383" s="113" t="s">
        <v>787</v>
      </c>
      <c r="G383" s="54" t="s">
        <v>796</v>
      </c>
      <c r="H383" s="103" t="s">
        <v>869</v>
      </c>
      <c r="I383" s="102" t="s">
        <v>870</v>
      </c>
      <c r="J383" s="103" t="s">
        <v>871</v>
      </c>
      <c r="K383" s="102" t="s">
        <v>427</v>
      </c>
      <c r="L383" s="54" t="s">
        <v>431</v>
      </c>
      <c r="M383" s="54" t="s">
        <v>432</v>
      </c>
      <c r="N383" s="54" t="s">
        <v>873</v>
      </c>
      <c r="O383" s="61" t="s">
        <v>805</v>
      </c>
      <c r="P383" s="104">
        <v>26.053756419599999</v>
      </c>
      <c r="Q383" s="104">
        <v>-3.6847494802599998</v>
      </c>
      <c r="R383" s="102">
        <v>2.5</v>
      </c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</row>
    <row r="384" spans="1:78" ht="24" x14ac:dyDescent="0.15">
      <c r="A384" s="54">
        <v>383</v>
      </c>
      <c r="B384" s="54">
        <v>1</v>
      </c>
      <c r="C384" s="54" t="s">
        <v>795</v>
      </c>
      <c r="D384" s="110">
        <v>2211</v>
      </c>
      <c r="E384" s="110">
        <v>17</v>
      </c>
      <c r="F384" s="105" t="s">
        <v>787</v>
      </c>
      <c r="G384" s="54" t="s">
        <v>796</v>
      </c>
      <c r="H384" s="114" t="s">
        <v>903</v>
      </c>
      <c r="I384" s="105"/>
      <c r="J384" s="114" t="s">
        <v>904</v>
      </c>
      <c r="K384" s="110" t="s">
        <v>809</v>
      </c>
      <c r="L384" s="54" t="s">
        <v>431</v>
      </c>
      <c r="M384" s="54" t="s">
        <v>432</v>
      </c>
      <c r="N384" s="54" t="s">
        <v>379</v>
      </c>
      <c r="O384" s="61" t="s">
        <v>800</v>
      </c>
      <c r="P384" s="117">
        <v>25.71193521</v>
      </c>
      <c r="Q384" s="117">
        <v>-2.9423308499999998</v>
      </c>
      <c r="R384" s="105"/>
      <c r="S384" s="54"/>
      <c r="T384" s="82"/>
      <c r="V384" s="54"/>
      <c r="X384" s="80"/>
      <c r="Y384" s="80"/>
      <c r="Z384" s="80"/>
      <c r="AA384" s="80"/>
      <c r="AB384" s="80"/>
      <c r="AC384" s="80"/>
    </row>
    <row r="385" spans="1:78" ht="24" x14ac:dyDescent="0.15">
      <c r="A385" s="54">
        <v>384</v>
      </c>
      <c r="B385" s="54">
        <v>1</v>
      </c>
      <c r="C385" s="54" t="s">
        <v>795</v>
      </c>
      <c r="D385" s="54">
        <v>2212</v>
      </c>
      <c r="E385" s="54">
        <v>14</v>
      </c>
      <c r="F385" s="79" t="s">
        <v>787</v>
      </c>
      <c r="G385" s="54" t="s">
        <v>796</v>
      </c>
      <c r="H385" s="61" t="s">
        <v>880</v>
      </c>
      <c r="I385" s="54" t="s">
        <v>855</v>
      </c>
      <c r="J385" s="61" t="s">
        <v>881</v>
      </c>
      <c r="K385" s="54" t="s">
        <v>427</v>
      </c>
      <c r="L385" s="54" t="s">
        <v>431</v>
      </c>
      <c r="M385" s="54" t="s">
        <v>432</v>
      </c>
      <c r="N385" s="54" t="s">
        <v>852</v>
      </c>
      <c r="O385" s="61" t="s">
        <v>805</v>
      </c>
      <c r="P385" s="69">
        <v>25.918982578200001</v>
      </c>
      <c r="Q385" s="69">
        <v>-3.0839279953299998</v>
      </c>
      <c r="R385" s="54">
        <v>2.5</v>
      </c>
      <c r="V385" s="67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</row>
    <row r="386" spans="1:78" ht="24" x14ac:dyDescent="0.15">
      <c r="A386" s="54">
        <v>385</v>
      </c>
      <c r="B386" s="54">
        <v>1</v>
      </c>
      <c r="C386" s="54" t="s">
        <v>795</v>
      </c>
      <c r="D386" s="54">
        <v>2214</v>
      </c>
      <c r="E386" s="54">
        <v>3</v>
      </c>
      <c r="F386" s="54" t="s">
        <v>157</v>
      </c>
      <c r="G386" s="54" t="s">
        <v>1525</v>
      </c>
      <c r="H386" s="61" t="s">
        <v>1531</v>
      </c>
      <c r="I386" s="54" t="s">
        <v>1532</v>
      </c>
      <c r="J386" s="61" t="s">
        <v>430</v>
      </c>
      <c r="K386" s="54" t="s">
        <v>427</v>
      </c>
      <c r="L386" s="54" t="s">
        <v>431</v>
      </c>
      <c r="M386" s="54" t="s">
        <v>432</v>
      </c>
      <c r="N386" s="54" t="s">
        <v>1533</v>
      </c>
      <c r="O386" s="61" t="s">
        <v>1534</v>
      </c>
      <c r="P386" s="69">
        <v>-1.2941800000000001</v>
      </c>
      <c r="Q386" s="69">
        <v>-45.75544</v>
      </c>
      <c r="S386" s="60" t="s">
        <v>1530</v>
      </c>
      <c r="V386" s="54"/>
    </row>
    <row r="387" spans="1:78" ht="60" x14ac:dyDescent="0.15">
      <c r="A387" s="54">
        <v>386</v>
      </c>
      <c r="C387" s="54" t="s">
        <v>795</v>
      </c>
      <c r="D387" s="93">
        <v>2216</v>
      </c>
      <c r="E387" s="93">
        <v>30</v>
      </c>
      <c r="F387" s="54" t="s">
        <v>1269</v>
      </c>
      <c r="H387" s="54" t="s">
        <v>1386</v>
      </c>
      <c r="I387" s="54" t="s">
        <v>1271</v>
      </c>
      <c r="J387" s="54" t="s">
        <v>1334</v>
      </c>
      <c r="K387" s="54" t="s">
        <v>427</v>
      </c>
      <c r="L387" s="54" t="s">
        <v>431</v>
      </c>
      <c r="M387" s="54" t="s">
        <v>432</v>
      </c>
      <c r="N387" s="94" t="s">
        <v>1384</v>
      </c>
      <c r="O387" s="61" t="s">
        <v>1202</v>
      </c>
      <c r="P387" s="95">
        <v>11.201000000000001</v>
      </c>
      <c r="Q387" s="54" t="s">
        <v>1387</v>
      </c>
      <c r="R387" s="93"/>
      <c r="S387" s="54"/>
      <c r="V387" s="54"/>
    </row>
    <row r="388" spans="1:78" ht="48" x14ac:dyDescent="0.15">
      <c r="A388" s="54">
        <v>387</v>
      </c>
      <c r="C388" s="54" t="s">
        <v>795</v>
      </c>
      <c r="D388" s="54">
        <v>2227</v>
      </c>
      <c r="E388" s="54">
        <v>33</v>
      </c>
      <c r="F388" s="54" t="s">
        <v>157</v>
      </c>
      <c r="G388" s="54" t="s">
        <v>1525</v>
      </c>
      <c r="H388" s="61" t="s">
        <v>1535</v>
      </c>
      <c r="I388" s="54" t="s">
        <v>1536</v>
      </c>
      <c r="J388" s="61" t="s">
        <v>1537</v>
      </c>
      <c r="K388" s="54" t="s">
        <v>427</v>
      </c>
      <c r="L388" s="54" t="s">
        <v>431</v>
      </c>
      <c r="M388" s="54" t="s">
        <v>432</v>
      </c>
      <c r="N388" s="54" t="s">
        <v>1538</v>
      </c>
      <c r="O388" s="61" t="s">
        <v>1534</v>
      </c>
      <c r="P388" s="70">
        <v>-1.2941800000000001</v>
      </c>
      <c r="Q388" s="70">
        <v>-45.75</v>
      </c>
      <c r="S388" s="62" t="s">
        <v>1539</v>
      </c>
      <c r="V388" s="54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</row>
    <row r="389" spans="1:78" ht="60" x14ac:dyDescent="0.15">
      <c r="A389" s="54">
        <v>388</v>
      </c>
      <c r="B389" s="54">
        <v>1</v>
      </c>
      <c r="C389" s="54" t="s">
        <v>795</v>
      </c>
      <c r="D389" s="80">
        <v>2230</v>
      </c>
      <c r="E389" s="80">
        <v>13</v>
      </c>
      <c r="F389" s="54" t="s">
        <v>787</v>
      </c>
      <c r="G389" s="54" t="s">
        <v>796</v>
      </c>
      <c r="H389" s="82" t="s">
        <v>818</v>
      </c>
      <c r="J389" s="82" t="s">
        <v>819</v>
      </c>
      <c r="K389" s="80" t="s">
        <v>797</v>
      </c>
      <c r="L389" s="54" t="s">
        <v>431</v>
      </c>
      <c r="M389" s="54" t="s">
        <v>432</v>
      </c>
      <c r="N389" s="54" t="s">
        <v>379</v>
      </c>
      <c r="O389" s="61" t="s">
        <v>800</v>
      </c>
      <c r="P389" s="71">
        <v>26.639958683300001</v>
      </c>
      <c r="Q389" s="71">
        <v>-3.47617103333</v>
      </c>
      <c r="S389" s="83"/>
      <c r="T389" s="82"/>
      <c r="V389" s="54"/>
      <c r="X389" s="80"/>
      <c r="Y389" s="80"/>
      <c r="Z389" s="80"/>
      <c r="AA389" s="80"/>
      <c r="AB389" s="80"/>
      <c r="AC389" s="80"/>
    </row>
    <row r="390" spans="1:78" ht="12" x14ac:dyDescent="0.15">
      <c r="A390" s="54">
        <v>389</v>
      </c>
      <c r="B390" s="54">
        <v>1</v>
      </c>
      <c r="C390" s="54" t="s">
        <v>795</v>
      </c>
      <c r="D390" s="80">
        <v>2237</v>
      </c>
      <c r="E390" s="80">
        <v>32</v>
      </c>
      <c r="F390" s="54" t="s">
        <v>787</v>
      </c>
      <c r="G390" s="54" t="s">
        <v>796</v>
      </c>
      <c r="H390" s="82" t="s">
        <v>845</v>
      </c>
      <c r="J390" s="82" t="s">
        <v>846</v>
      </c>
      <c r="K390" s="80" t="s">
        <v>797</v>
      </c>
      <c r="L390" s="54" t="s">
        <v>431</v>
      </c>
      <c r="M390" s="54" t="s">
        <v>432</v>
      </c>
      <c r="N390" s="54" t="s">
        <v>379</v>
      </c>
      <c r="O390" s="61" t="s">
        <v>800</v>
      </c>
      <c r="P390" s="71">
        <v>26.30405695</v>
      </c>
      <c r="Q390" s="71">
        <v>-3.93344995</v>
      </c>
      <c r="S390" s="54"/>
      <c r="T390" s="82"/>
      <c r="V390" s="54"/>
      <c r="X390" s="80"/>
      <c r="Y390" s="80"/>
      <c r="Z390" s="80"/>
      <c r="AA390" s="80"/>
      <c r="AB390" s="80"/>
      <c r="AC390" s="80"/>
    </row>
    <row r="391" spans="1:78" ht="24" x14ac:dyDescent="0.15">
      <c r="A391" s="54">
        <v>390</v>
      </c>
      <c r="B391" s="54">
        <v>1</v>
      </c>
      <c r="C391" s="54" t="s">
        <v>795</v>
      </c>
      <c r="D391" s="54">
        <v>2240</v>
      </c>
      <c r="E391" s="54">
        <v>5</v>
      </c>
      <c r="F391" s="54" t="s">
        <v>157</v>
      </c>
      <c r="G391" s="54" t="s">
        <v>1525</v>
      </c>
      <c r="H391" s="61" t="s">
        <v>1551</v>
      </c>
      <c r="I391" s="54" t="s">
        <v>1536</v>
      </c>
      <c r="J391" s="61" t="s">
        <v>1552</v>
      </c>
      <c r="K391" s="54" t="s">
        <v>427</v>
      </c>
      <c r="L391" s="54" t="s">
        <v>431</v>
      </c>
      <c r="M391" s="54" t="s">
        <v>432</v>
      </c>
      <c r="N391" s="54" t="s">
        <v>1528</v>
      </c>
      <c r="O391" s="61" t="s">
        <v>1529</v>
      </c>
      <c r="P391" s="69">
        <v>-1.3781699999999999</v>
      </c>
      <c r="Q391" s="69">
        <v>-45.832439999999998</v>
      </c>
      <c r="S391" s="60" t="s">
        <v>1530</v>
      </c>
      <c r="V391" s="54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</row>
    <row r="392" spans="1:78" ht="36" x14ac:dyDescent="0.15">
      <c r="A392" s="54">
        <v>391</v>
      </c>
      <c r="B392" s="54">
        <v>1</v>
      </c>
      <c r="C392" s="54" t="s">
        <v>436</v>
      </c>
      <c r="D392" s="54">
        <v>2263</v>
      </c>
      <c r="E392" s="54">
        <v>38</v>
      </c>
      <c r="F392" s="54" t="s">
        <v>437</v>
      </c>
      <c r="G392" s="54" t="s">
        <v>438</v>
      </c>
      <c r="H392" s="61" t="s">
        <v>742</v>
      </c>
      <c r="I392" s="54" t="s">
        <v>743</v>
      </c>
      <c r="J392" s="61" t="s">
        <v>451</v>
      </c>
      <c r="K392" s="54" t="s">
        <v>427</v>
      </c>
      <c r="L392" s="54" t="s">
        <v>431</v>
      </c>
      <c r="M392" s="54" t="s">
        <v>457</v>
      </c>
      <c r="N392" s="54" t="s">
        <v>744</v>
      </c>
      <c r="O392" s="61" t="s">
        <v>504</v>
      </c>
      <c r="P392" s="77">
        <v>29.617999999999999</v>
      </c>
      <c r="Q392" s="77">
        <v>9.0090000000000003</v>
      </c>
      <c r="S392" s="77"/>
      <c r="V392" s="67"/>
      <c r="W392" s="68"/>
      <c r="X392" s="68"/>
      <c r="Y392" s="68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24" x14ac:dyDescent="0.15">
      <c r="A393" s="54">
        <v>392</v>
      </c>
      <c r="C393" s="54" t="s">
        <v>795</v>
      </c>
      <c r="D393" s="93">
        <v>2265</v>
      </c>
      <c r="E393" s="93">
        <v>34</v>
      </c>
      <c r="F393" s="54" t="s">
        <v>1196</v>
      </c>
      <c r="G393" s="54" t="s">
        <v>1197</v>
      </c>
      <c r="H393" s="54" t="s">
        <v>1326</v>
      </c>
      <c r="I393" s="54" t="s">
        <v>1223</v>
      </c>
      <c r="J393" s="54" t="s">
        <v>1210</v>
      </c>
      <c r="K393" s="54" t="s">
        <v>427</v>
      </c>
      <c r="L393" s="54" t="s">
        <v>431</v>
      </c>
      <c r="M393" s="54" t="s">
        <v>432</v>
      </c>
      <c r="N393" s="99"/>
      <c r="O393" s="61" t="s">
        <v>1202</v>
      </c>
      <c r="P393" s="95">
        <v>11.545999999999999</v>
      </c>
      <c r="Q393" s="95">
        <v>0.74</v>
      </c>
      <c r="R393" s="93"/>
      <c r="S393" s="54"/>
      <c r="V393" s="54"/>
    </row>
    <row r="394" spans="1:78" ht="60" x14ac:dyDescent="0.15">
      <c r="A394" s="54">
        <v>393</v>
      </c>
      <c r="B394" s="54">
        <v>1</v>
      </c>
      <c r="C394" s="54" t="s">
        <v>912</v>
      </c>
      <c r="D394" s="54">
        <v>2487</v>
      </c>
      <c r="E394" s="54">
        <v>8</v>
      </c>
      <c r="F394" s="54" t="s">
        <v>831</v>
      </c>
      <c r="G394" s="54" t="s">
        <v>832</v>
      </c>
      <c r="H394" s="61">
        <v>22120262</v>
      </c>
      <c r="I394" s="54" t="s">
        <v>1022</v>
      </c>
      <c r="J394" s="61" t="s">
        <v>1041</v>
      </c>
      <c r="K394" s="54" t="s">
        <v>427</v>
      </c>
      <c r="L394" s="54" t="s">
        <v>431</v>
      </c>
      <c r="M394" s="54" t="s">
        <v>443</v>
      </c>
      <c r="N394" s="54" t="s">
        <v>1042</v>
      </c>
      <c r="O394" s="61" t="s">
        <v>1043</v>
      </c>
      <c r="P394" s="69">
        <v>22.622219999999999</v>
      </c>
      <c r="Q394" s="69">
        <v>-12.70417</v>
      </c>
      <c r="V394" s="67"/>
      <c r="W394" s="68"/>
      <c r="X394" s="68"/>
      <c r="Y394" s="68"/>
    </row>
    <row r="395" spans="1:78" ht="48" x14ac:dyDescent="0.15">
      <c r="A395" s="54">
        <v>394</v>
      </c>
      <c r="B395" s="54">
        <v>1</v>
      </c>
      <c r="C395" s="54" t="s">
        <v>912</v>
      </c>
      <c r="D395" s="54">
        <v>2520</v>
      </c>
      <c r="E395" s="54">
        <v>28</v>
      </c>
      <c r="F395" s="54" t="s">
        <v>831</v>
      </c>
      <c r="G395" s="54" t="s">
        <v>832</v>
      </c>
      <c r="H395" s="61">
        <v>211200139</v>
      </c>
      <c r="I395" s="54" t="s">
        <v>1075</v>
      </c>
      <c r="J395" s="61" t="s">
        <v>1076</v>
      </c>
      <c r="K395" s="54" t="s">
        <v>427</v>
      </c>
      <c r="L395" s="54" t="s">
        <v>431</v>
      </c>
      <c r="M395" s="54" t="s">
        <v>1077</v>
      </c>
      <c r="N395" s="54" t="s">
        <v>1078</v>
      </c>
      <c r="O395" s="61" t="s">
        <v>1079</v>
      </c>
      <c r="P395" s="69">
        <v>21.533531357400001</v>
      </c>
      <c r="Q395" s="69">
        <v>-12.8678514248</v>
      </c>
      <c r="S395" s="91"/>
      <c r="T395" s="92"/>
      <c r="U395" s="92"/>
      <c r="V395" s="67"/>
      <c r="W395" s="68"/>
      <c r="X395" s="68"/>
      <c r="Y395" s="68"/>
    </row>
    <row r="396" spans="1:78" ht="24" x14ac:dyDescent="0.15">
      <c r="A396" s="54">
        <v>395</v>
      </c>
      <c r="B396" s="54">
        <v>1</v>
      </c>
      <c r="C396" s="54" t="s">
        <v>425</v>
      </c>
      <c r="D396" s="54">
        <v>2594</v>
      </c>
      <c r="E396" s="54">
        <v>3</v>
      </c>
      <c r="F396" s="54" t="s">
        <v>157</v>
      </c>
      <c r="G396" s="54" t="s">
        <v>426</v>
      </c>
      <c r="H396" s="61" t="s">
        <v>1596</v>
      </c>
      <c r="I396" s="54" t="s">
        <v>1597</v>
      </c>
      <c r="J396" s="61" t="s">
        <v>1085</v>
      </c>
      <c r="K396" s="54" t="s">
        <v>427</v>
      </c>
      <c r="L396" s="54" t="s">
        <v>431</v>
      </c>
      <c r="M396" s="54" t="s">
        <v>432</v>
      </c>
      <c r="N396" s="54" t="s">
        <v>1598</v>
      </c>
      <c r="O396" s="61" t="s">
        <v>1588</v>
      </c>
      <c r="P396" s="69">
        <v>-2.0552600000000001</v>
      </c>
      <c r="Q396" s="69">
        <v>-46.378120000000003</v>
      </c>
      <c r="S396" s="60" t="s">
        <v>1530</v>
      </c>
      <c r="V396" s="54"/>
    </row>
    <row r="397" spans="1:78" ht="24" x14ac:dyDescent="0.15">
      <c r="A397" s="54">
        <v>396</v>
      </c>
      <c r="B397" s="54">
        <v>1</v>
      </c>
      <c r="C397" s="54" t="s">
        <v>795</v>
      </c>
      <c r="D397" s="54">
        <v>2651</v>
      </c>
      <c r="E397" s="54">
        <v>21</v>
      </c>
      <c r="F397" s="54" t="s">
        <v>1026</v>
      </c>
      <c r="G397" s="54" t="s">
        <v>832</v>
      </c>
      <c r="H397" s="61" t="s">
        <v>1048</v>
      </c>
      <c r="I397" s="54" t="s">
        <v>1045</v>
      </c>
      <c r="J397" s="61" t="s">
        <v>1049</v>
      </c>
      <c r="K397" s="54" t="s">
        <v>427</v>
      </c>
      <c r="L397" s="54" t="s">
        <v>431</v>
      </c>
      <c r="M397" s="54" t="s">
        <v>432</v>
      </c>
      <c r="N397" s="54" t="s">
        <v>591</v>
      </c>
      <c r="O397" s="61" t="s">
        <v>1032</v>
      </c>
      <c r="P397" s="69">
        <v>22.474833333333333</v>
      </c>
      <c r="Q397" s="71">
        <v>-14.476166666666666</v>
      </c>
      <c r="S397" s="72"/>
      <c r="V397" s="54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</row>
    <row r="398" spans="1:78" ht="48" x14ac:dyDescent="0.15">
      <c r="A398" s="54">
        <v>397</v>
      </c>
      <c r="B398" s="54">
        <v>1</v>
      </c>
      <c r="C398" s="54" t="s">
        <v>912</v>
      </c>
      <c r="D398" s="54">
        <v>2654</v>
      </c>
      <c r="E398" s="54">
        <v>8</v>
      </c>
      <c r="F398" s="54" t="s">
        <v>831</v>
      </c>
      <c r="G398" s="54" t="s">
        <v>832</v>
      </c>
      <c r="H398" s="61">
        <v>22120276</v>
      </c>
      <c r="I398" s="54" t="s">
        <v>1022</v>
      </c>
      <c r="J398" s="61" t="s">
        <v>1065</v>
      </c>
      <c r="K398" s="54" t="s">
        <v>427</v>
      </c>
      <c r="L398" s="54" t="s">
        <v>431</v>
      </c>
      <c r="M398" s="54" t="s">
        <v>443</v>
      </c>
      <c r="N398" s="54" t="s">
        <v>1066</v>
      </c>
      <c r="O398" s="61" t="s">
        <v>1067</v>
      </c>
      <c r="P398" s="69">
        <v>22.369440000000001</v>
      </c>
      <c r="Q398" s="69">
        <v>-12.616669999999999</v>
      </c>
      <c r="V398" s="67"/>
      <c r="W398" s="68"/>
      <c r="X398" s="68"/>
      <c r="Y398" s="68"/>
    </row>
    <row r="399" spans="1:78" ht="60" x14ac:dyDescent="0.15">
      <c r="A399" s="54">
        <v>398</v>
      </c>
      <c r="B399" s="54">
        <v>1</v>
      </c>
      <c r="C399" s="54" t="s">
        <v>436</v>
      </c>
      <c r="D399" s="54">
        <v>2683</v>
      </c>
      <c r="E399" s="54">
        <v>22</v>
      </c>
      <c r="F399" s="54" t="s">
        <v>831</v>
      </c>
      <c r="G399" s="54" t="s">
        <v>832</v>
      </c>
      <c r="H399" s="61">
        <v>171301091</v>
      </c>
      <c r="I399" s="54" t="s">
        <v>1160</v>
      </c>
      <c r="J399" s="61" t="s">
        <v>1161</v>
      </c>
      <c r="K399" s="54" t="s">
        <v>427</v>
      </c>
      <c r="L399" s="54" t="s">
        <v>431</v>
      </c>
      <c r="M399" s="54" t="s">
        <v>443</v>
      </c>
      <c r="N399" s="54" t="s">
        <v>1162</v>
      </c>
      <c r="O399" s="61" t="s">
        <v>1087</v>
      </c>
      <c r="P399" s="69">
        <v>17.843620000000001</v>
      </c>
      <c r="Q399" s="69">
        <v>-13.15103</v>
      </c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</row>
    <row r="400" spans="1:78" ht="48" x14ac:dyDescent="0.15">
      <c r="A400" s="54">
        <v>399</v>
      </c>
      <c r="C400" s="54" t="s">
        <v>688</v>
      </c>
      <c r="D400" s="54">
        <v>2688</v>
      </c>
      <c r="E400" s="54">
        <v>3</v>
      </c>
      <c r="G400" s="68"/>
      <c r="I400" s="79" t="s">
        <v>1628</v>
      </c>
      <c r="J400" s="61" t="s">
        <v>482</v>
      </c>
      <c r="K400" s="54" t="s">
        <v>427</v>
      </c>
      <c r="L400" s="54" t="s">
        <v>442</v>
      </c>
      <c r="M400" s="54" t="s">
        <v>691</v>
      </c>
      <c r="N400" s="54" t="s">
        <v>1619</v>
      </c>
      <c r="O400" s="61" t="s">
        <v>1629</v>
      </c>
      <c r="P400" s="69"/>
      <c r="Q400" s="69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</row>
    <row r="401" spans="1:78" ht="12" x14ac:dyDescent="0.15">
      <c r="A401" s="54">
        <v>400</v>
      </c>
      <c r="B401" s="54">
        <v>1</v>
      </c>
      <c r="C401" s="54" t="s">
        <v>795</v>
      </c>
      <c r="D401" s="54">
        <v>2711</v>
      </c>
      <c r="E401" s="54">
        <v>13</v>
      </c>
      <c r="F401" s="54" t="s">
        <v>1295</v>
      </c>
      <c r="G401" s="54" t="s">
        <v>1464</v>
      </c>
      <c r="H401" s="61" t="s">
        <v>1473</v>
      </c>
      <c r="I401" s="54" t="s">
        <v>1474</v>
      </c>
      <c r="J401" s="61" t="s">
        <v>1475</v>
      </c>
      <c r="K401" s="54" t="s">
        <v>427</v>
      </c>
      <c r="L401" s="54" t="s">
        <v>431</v>
      </c>
      <c r="M401" s="54" t="s">
        <v>457</v>
      </c>
      <c r="N401" s="54" t="s">
        <v>509</v>
      </c>
      <c r="O401" s="61" t="s">
        <v>1470</v>
      </c>
      <c r="P401" s="69">
        <v>8.7202999999999999</v>
      </c>
      <c r="Q401" s="69">
        <v>-8.8652999999999995</v>
      </c>
    </row>
    <row r="402" spans="1:78" ht="24" x14ac:dyDescent="0.15">
      <c r="A402" s="54">
        <v>401</v>
      </c>
      <c r="B402" s="54">
        <v>1</v>
      </c>
      <c r="C402" s="54" t="s">
        <v>795</v>
      </c>
      <c r="D402" s="54">
        <v>2718</v>
      </c>
      <c r="E402" s="54">
        <v>7</v>
      </c>
      <c r="F402" s="54" t="s">
        <v>831</v>
      </c>
      <c r="G402" s="54" t="s">
        <v>832</v>
      </c>
      <c r="H402" s="54" t="s">
        <v>1088</v>
      </c>
      <c r="I402" s="54" t="s">
        <v>1089</v>
      </c>
      <c r="J402" s="54" t="s">
        <v>1090</v>
      </c>
      <c r="K402" s="54" t="s">
        <v>427</v>
      </c>
      <c r="L402" s="54" t="s">
        <v>431</v>
      </c>
      <c r="M402" s="54" t="s">
        <v>1091</v>
      </c>
      <c r="N402" s="54" t="s">
        <v>1092</v>
      </c>
      <c r="O402" s="61" t="s">
        <v>838</v>
      </c>
      <c r="P402" s="69">
        <v>21.083480000000002</v>
      </c>
      <c r="Q402" s="69">
        <v>-13.167680000000001</v>
      </c>
    </row>
    <row r="403" spans="1:78" ht="36" x14ac:dyDescent="0.15">
      <c r="A403" s="54">
        <v>402</v>
      </c>
      <c r="B403" s="54">
        <v>1</v>
      </c>
      <c r="C403" s="54" t="s">
        <v>912</v>
      </c>
      <c r="D403" s="54">
        <v>2726</v>
      </c>
      <c r="E403" s="54">
        <v>7</v>
      </c>
      <c r="F403" s="54" t="s">
        <v>831</v>
      </c>
      <c r="G403" s="54" t="s">
        <v>832</v>
      </c>
      <c r="H403" s="61" t="s">
        <v>1101</v>
      </c>
      <c r="I403" s="54" t="s">
        <v>1102</v>
      </c>
      <c r="J403" s="61" t="s">
        <v>1023</v>
      </c>
      <c r="K403" s="54" t="s">
        <v>427</v>
      </c>
      <c r="L403" s="54" t="s">
        <v>431</v>
      </c>
      <c r="M403" s="54" t="s">
        <v>443</v>
      </c>
      <c r="N403" s="54" t="s">
        <v>1103</v>
      </c>
      <c r="O403" s="61" t="s">
        <v>1104</v>
      </c>
      <c r="P403" s="69">
        <v>20.907659886400001</v>
      </c>
      <c r="Q403" s="69">
        <v>-13.1994685666</v>
      </c>
      <c r="S403" s="91"/>
      <c r="T403" s="92"/>
      <c r="U403" s="92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</row>
    <row r="404" spans="1:78" ht="24" x14ac:dyDescent="0.15">
      <c r="A404" s="54">
        <v>403</v>
      </c>
      <c r="B404" s="54">
        <v>1</v>
      </c>
      <c r="C404" s="54" t="s">
        <v>795</v>
      </c>
      <c r="D404" s="54">
        <v>2728</v>
      </c>
      <c r="E404" s="54">
        <v>4</v>
      </c>
      <c r="F404" s="79" t="s">
        <v>787</v>
      </c>
      <c r="G404" s="54" t="s">
        <v>796</v>
      </c>
      <c r="H404" s="61" t="s">
        <v>886</v>
      </c>
      <c r="I404" s="54" t="s">
        <v>887</v>
      </c>
      <c r="J404" s="54" t="s">
        <v>888</v>
      </c>
      <c r="K404" s="54" t="s">
        <v>427</v>
      </c>
      <c r="L404" s="54" t="s">
        <v>431</v>
      </c>
      <c r="M404" s="54" t="s">
        <v>432</v>
      </c>
      <c r="N404" s="54" t="s">
        <v>851</v>
      </c>
      <c r="O404" s="61" t="s">
        <v>805</v>
      </c>
      <c r="P404" s="69">
        <v>25.866240000000001</v>
      </c>
      <c r="Q404" s="69">
        <v>-5.9472699999999996</v>
      </c>
      <c r="R404" s="54">
        <v>2.86</v>
      </c>
      <c r="V404" s="67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</row>
    <row r="405" spans="1:78" s="63" customFormat="1" ht="24" x14ac:dyDescent="0.15">
      <c r="A405" s="54">
        <v>404</v>
      </c>
      <c r="B405" s="54">
        <v>2</v>
      </c>
      <c r="C405" s="54" t="s">
        <v>795</v>
      </c>
      <c r="D405" s="54">
        <v>2732</v>
      </c>
      <c r="E405" s="54">
        <v>4</v>
      </c>
      <c r="F405" s="79" t="s">
        <v>787</v>
      </c>
      <c r="G405" s="54" t="s">
        <v>796</v>
      </c>
      <c r="H405" s="61" t="s">
        <v>886</v>
      </c>
      <c r="I405" s="54" t="s">
        <v>887</v>
      </c>
      <c r="J405" s="54" t="s">
        <v>888</v>
      </c>
      <c r="K405" s="54" t="s">
        <v>427</v>
      </c>
      <c r="L405" s="54" t="s">
        <v>431</v>
      </c>
      <c r="M405" s="54" t="s">
        <v>432</v>
      </c>
      <c r="N405" s="54" t="s">
        <v>889</v>
      </c>
      <c r="O405" s="61" t="s">
        <v>805</v>
      </c>
      <c r="P405" s="69">
        <v>25.866240000000001</v>
      </c>
      <c r="Q405" s="69">
        <v>-5.9472699999999996</v>
      </c>
      <c r="R405" s="54"/>
      <c r="S405" s="60"/>
      <c r="T405" s="54"/>
      <c r="U405" s="54"/>
      <c r="V405" s="67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</row>
    <row r="406" spans="1:78" s="63" customFormat="1" ht="48" x14ac:dyDescent="0.15">
      <c r="A406" s="54">
        <v>405</v>
      </c>
      <c r="B406" s="54">
        <v>1</v>
      </c>
      <c r="C406" s="54" t="s">
        <v>912</v>
      </c>
      <c r="D406" s="54">
        <v>2733</v>
      </c>
      <c r="E406" s="54">
        <v>2</v>
      </c>
      <c r="F406" s="54" t="s">
        <v>831</v>
      </c>
      <c r="G406" s="54" t="s">
        <v>832</v>
      </c>
      <c r="H406" s="61" t="s">
        <v>1118</v>
      </c>
      <c r="I406" s="54" t="s">
        <v>1119</v>
      </c>
      <c r="J406" s="61" t="s">
        <v>525</v>
      </c>
      <c r="K406" s="54" t="s">
        <v>427</v>
      </c>
      <c r="L406" s="54" t="s">
        <v>431</v>
      </c>
      <c r="M406" s="54" t="s">
        <v>1120</v>
      </c>
      <c r="N406" s="54" t="s">
        <v>1121</v>
      </c>
      <c r="O406" s="61" t="s">
        <v>1122</v>
      </c>
      <c r="P406" s="60">
        <v>20.7163</v>
      </c>
      <c r="Q406" s="60">
        <v>-4.5247200000000003</v>
      </c>
      <c r="R406" s="54"/>
      <c r="S406" s="60"/>
      <c r="T406" s="54"/>
      <c r="U406" s="54"/>
      <c r="V406" s="60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</row>
    <row r="407" spans="1:78" s="63" customFormat="1" ht="24" x14ac:dyDescent="0.15">
      <c r="A407" s="54">
        <v>406</v>
      </c>
      <c r="B407" s="54">
        <v>1</v>
      </c>
      <c r="C407" s="54" t="s">
        <v>912</v>
      </c>
      <c r="D407" s="54">
        <v>2742</v>
      </c>
      <c r="E407" s="54">
        <v>7</v>
      </c>
      <c r="F407" s="54" t="s">
        <v>831</v>
      </c>
      <c r="G407" s="54" t="s">
        <v>1131</v>
      </c>
      <c r="H407" s="61" t="s">
        <v>1132</v>
      </c>
      <c r="I407" s="54" t="s">
        <v>1133</v>
      </c>
      <c r="J407" s="61" t="s">
        <v>525</v>
      </c>
      <c r="K407" s="54" t="s">
        <v>427</v>
      </c>
      <c r="L407" s="54" t="s">
        <v>431</v>
      </c>
      <c r="M407" s="54" t="s">
        <v>443</v>
      </c>
      <c r="N407" s="54" t="s">
        <v>1134</v>
      </c>
      <c r="O407" s="61" t="s">
        <v>1135</v>
      </c>
      <c r="P407" s="69">
        <v>20.4277128805</v>
      </c>
      <c r="Q407" s="69">
        <v>-13.5245119862</v>
      </c>
      <c r="R407" s="54"/>
      <c r="S407" s="91"/>
      <c r="T407" s="92"/>
      <c r="U407" s="92"/>
      <c r="V407" s="60"/>
      <c r="W407" s="54"/>
      <c r="X407" s="54"/>
      <c r="Y407" s="5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74"/>
      <c r="BL407" s="74"/>
      <c r="BM407" s="74"/>
      <c r="BN407" s="74"/>
      <c r="BO407" s="74"/>
      <c r="BP407" s="74"/>
      <c r="BQ407" s="74"/>
      <c r="BR407" s="74"/>
      <c r="BS407" s="74"/>
      <c r="BT407" s="74"/>
      <c r="BU407" s="74"/>
      <c r="BV407" s="74"/>
      <c r="BW407" s="74"/>
      <c r="BX407" s="74"/>
      <c r="BY407" s="74"/>
      <c r="BZ407" s="74"/>
    </row>
    <row r="408" spans="1:78" s="63" customFormat="1" ht="24" x14ac:dyDescent="0.15">
      <c r="A408" s="54">
        <v>407</v>
      </c>
      <c r="B408" s="54">
        <v>1</v>
      </c>
      <c r="C408" s="54" t="s">
        <v>795</v>
      </c>
      <c r="D408" s="54">
        <v>2743</v>
      </c>
      <c r="E408" s="54">
        <v>4</v>
      </c>
      <c r="F408" s="54" t="s">
        <v>831</v>
      </c>
      <c r="G408" s="54" t="s">
        <v>832</v>
      </c>
      <c r="H408" s="54" t="s">
        <v>1093</v>
      </c>
      <c r="I408" s="54" t="s">
        <v>1081</v>
      </c>
      <c r="J408" s="54" t="s">
        <v>1094</v>
      </c>
      <c r="K408" s="54" t="s">
        <v>427</v>
      </c>
      <c r="L408" s="54" t="s">
        <v>431</v>
      </c>
      <c r="M408" s="54" t="s">
        <v>1095</v>
      </c>
      <c r="N408" s="54" t="s">
        <v>1092</v>
      </c>
      <c r="O408" s="61" t="s">
        <v>838</v>
      </c>
      <c r="P408" s="69">
        <v>21.083334000000001</v>
      </c>
      <c r="Q408" s="69">
        <v>-13.166667</v>
      </c>
      <c r="R408" s="54"/>
      <c r="S408" s="60"/>
      <c r="T408" s="54"/>
      <c r="U408" s="54"/>
      <c r="V408" s="60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</row>
    <row r="409" spans="1:78" s="63" customFormat="1" ht="24" x14ac:dyDescent="0.15">
      <c r="A409" s="54">
        <v>408</v>
      </c>
      <c r="B409" s="54">
        <v>1</v>
      </c>
      <c r="C409" s="54" t="s">
        <v>795</v>
      </c>
      <c r="D409" s="54">
        <v>2797</v>
      </c>
      <c r="E409" s="54">
        <v>9</v>
      </c>
      <c r="F409" s="54" t="s">
        <v>1295</v>
      </c>
      <c r="G409" s="54" t="s">
        <v>1464</v>
      </c>
      <c r="H409" s="61" t="s">
        <v>1490</v>
      </c>
      <c r="I409" s="54" t="s">
        <v>1491</v>
      </c>
      <c r="J409" s="61" t="s">
        <v>1484</v>
      </c>
      <c r="K409" s="54" t="s">
        <v>427</v>
      </c>
      <c r="L409" s="54" t="s">
        <v>431</v>
      </c>
      <c r="M409" s="54" t="s">
        <v>457</v>
      </c>
      <c r="N409" s="54" t="s">
        <v>509</v>
      </c>
      <c r="O409" s="61" t="s">
        <v>1470</v>
      </c>
      <c r="P409" s="69">
        <v>7.9175000000000004</v>
      </c>
      <c r="Q409" s="69">
        <v>-8.1447000000000003</v>
      </c>
      <c r="R409" s="54"/>
      <c r="S409" s="60"/>
      <c r="T409" s="54"/>
      <c r="U409" s="54"/>
      <c r="V409" s="67"/>
      <c r="W409" s="68"/>
      <c r="X409" s="68"/>
      <c r="Y409" s="68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</row>
    <row r="410" spans="1:78" s="63" customFormat="1" ht="12" x14ac:dyDescent="0.15">
      <c r="A410" s="54">
        <v>409</v>
      </c>
      <c r="B410" s="54">
        <v>1</v>
      </c>
      <c r="C410" s="54" t="s">
        <v>795</v>
      </c>
      <c r="D410" s="54">
        <v>2803</v>
      </c>
      <c r="E410" s="54">
        <v>11</v>
      </c>
      <c r="F410" s="54" t="s">
        <v>1295</v>
      </c>
      <c r="G410" s="54" t="s">
        <v>1464</v>
      </c>
      <c r="H410" s="61" t="s">
        <v>1483</v>
      </c>
      <c r="I410" s="54" t="s">
        <v>1477</v>
      </c>
      <c r="J410" s="61" t="s">
        <v>1484</v>
      </c>
      <c r="K410" s="54" t="s">
        <v>427</v>
      </c>
      <c r="L410" s="54" t="s">
        <v>431</v>
      </c>
      <c r="M410" s="54" t="s">
        <v>457</v>
      </c>
      <c r="N410" s="54" t="s">
        <v>509</v>
      </c>
      <c r="O410" s="61" t="s">
        <v>1470</v>
      </c>
      <c r="P410" s="69">
        <v>8.3910999999999998</v>
      </c>
      <c r="Q410" s="69">
        <v>-9.3533000000000008</v>
      </c>
      <c r="R410" s="54"/>
      <c r="S410" s="60"/>
      <c r="T410" s="54"/>
      <c r="U410" s="54"/>
      <c r="V410" s="67"/>
      <c r="W410" s="68"/>
      <c r="X410" s="68"/>
      <c r="Y410" s="68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</row>
    <row r="411" spans="1:78" s="63" customFormat="1" ht="48" x14ac:dyDescent="0.15">
      <c r="A411" s="54">
        <v>410</v>
      </c>
      <c r="B411" s="54">
        <v>1</v>
      </c>
      <c r="C411" s="54" t="s">
        <v>912</v>
      </c>
      <c r="D411" s="54">
        <v>2832</v>
      </c>
      <c r="E411" s="54">
        <v>4</v>
      </c>
      <c r="F411" s="54" t="s">
        <v>831</v>
      </c>
      <c r="G411" s="54" t="s">
        <v>832</v>
      </c>
      <c r="H411" s="61" t="s">
        <v>1007</v>
      </c>
      <c r="I411" s="54" t="s">
        <v>1008</v>
      </c>
      <c r="J411" s="61" t="s">
        <v>1009</v>
      </c>
      <c r="K411" s="54" t="s">
        <v>427</v>
      </c>
      <c r="L411" s="54" t="s">
        <v>431</v>
      </c>
      <c r="M411" s="54" t="s">
        <v>443</v>
      </c>
      <c r="N411" s="54" t="s">
        <v>1010</v>
      </c>
      <c r="O411" s="61" t="s">
        <v>1011</v>
      </c>
      <c r="P411" s="69">
        <v>23.397480000000002</v>
      </c>
      <c r="Q411" s="69">
        <v>-10.197050000000001</v>
      </c>
      <c r="R411" s="54"/>
      <c r="S411" s="60"/>
      <c r="T411" s="54"/>
      <c r="U411" s="54"/>
      <c r="V411" s="60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</row>
    <row r="412" spans="1:78" s="63" customFormat="1" ht="72" x14ac:dyDescent="0.15">
      <c r="A412" s="54">
        <v>411</v>
      </c>
      <c r="B412" s="54">
        <v>1</v>
      </c>
      <c r="C412" s="54" t="s">
        <v>436</v>
      </c>
      <c r="D412" s="54">
        <v>2839</v>
      </c>
      <c r="E412" s="54">
        <v>14</v>
      </c>
      <c r="F412" s="54" t="s">
        <v>831</v>
      </c>
      <c r="G412" s="54"/>
      <c r="H412" s="54" t="s">
        <v>1145</v>
      </c>
      <c r="I412" s="54" t="s">
        <v>1146</v>
      </c>
      <c r="J412" s="54" t="s">
        <v>1147</v>
      </c>
      <c r="K412" s="54" t="s">
        <v>427</v>
      </c>
      <c r="L412" s="54" t="s">
        <v>431</v>
      </c>
      <c r="M412" s="54" t="s">
        <v>1148</v>
      </c>
      <c r="N412" s="54" t="s">
        <v>1149</v>
      </c>
      <c r="O412" s="61" t="s">
        <v>838</v>
      </c>
      <c r="P412" s="69">
        <v>19.648720000000001</v>
      </c>
      <c r="Q412" s="69">
        <v>-14.13991</v>
      </c>
      <c r="R412" s="54"/>
      <c r="S412" s="60"/>
      <c r="T412" s="54"/>
      <c r="U412" s="54"/>
      <c r="V412" s="60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</row>
    <row r="413" spans="1:78" s="63" customFormat="1" ht="84" x14ac:dyDescent="0.15">
      <c r="A413" s="54">
        <v>412</v>
      </c>
      <c r="B413" s="54">
        <v>1</v>
      </c>
      <c r="C413" s="54" t="s">
        <v>912</v>
      </c>
      <c r="D413" s="54">
        <v>2856</v>
      </c>
      <c r="E413" s="54">
        <v>6</v>
      </c>
      <c r="F413" s="54" t="s">
        <v>831</v>
      </c>
      <c r="G413" s="54" t="s">
        <v>832</v>
      </c>
      <c r="H413" s="61" t="s">
        <v>1012</v>
      </c>
      <c r="I413" s="54" t="s">
        <v>1013</v>
      </c>
      <c r="J413" s="61" t="s">
        <v>1014</v>
      </c>
      <c r="K413" s="54" t="s">
        <v>427</v>
      </c>
      <c r="L413" s="54" t="s">
        <v>431</v>
      </c>
      <c r="M413" s="54" t="s">
        <v>443</v>
      </c>
      <c r="N413" s="54" t="s">
        <v>1015</v>
      </c>
      <c r="O413" s="61" t="s">
        <v>998</v>
      </c>
      <c r="P413" s="69">
        <v>23.370830000000002</v>
      </c>
      <c r="Q413" s="69">
        <v>-10.144220000000001</v>
      </c>
      <c r="R413" s="54"/>
      <c r="S413" s="60"/>
      <c r="T413" s="54"/>
      <c r="U413" s="54"/>
      <c r="V413" s="67"/>
      <c r="W413" s="68"/>
      <c r="X413" s="68"/>
      <c r="Y413" s="68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</row>
    <row r="414" spans="1:78" s="63" customFormat="1" ht="24" x14ac:dyDescent="0.15">
      <c r="A414" s="54">
        <v>413</v>
      </c>
      <c r="B414" s="54">
        <v>2</v>
      </c>
      <c r="C414" s="54" t="s">
        <v>795</v>
      </c>
      <c r="D414" s="54">
        <v>2864</v>
      </c>
      <c r="E414" s="54">
        <v>9</v>
      </c>
      <c r="F414" s="54" t="s">
        <v>1295</v>
      </c>
      <c r="G414" s="54" t="s">
        <v>1464</v>
      </c>
      <c r="H414" s="61" t="s">
        <v>1476</v>
      </c>
      <c r="I414" s="54" t="s">
        <v>1477</v>
      </c>
      <c r="J414" s="61" t="s">
        <v>1478</v>
      </c>
      <c r="K414" s="54" t="s">
        <v>427</v>
      </c>
      <c r="L414" s="54" t="s">
        <v>431</v>
      </c>
      <c r="M414" s="54" t="s">
        <v>457</v>
      </c>
      <c r="N414" s="54" t="s">
        <v>509</v>
      </c>
      <c r="O414" s="61" t="s">
        <v>1470</v>
      </c>
      <c r="P414" s="69">
        <v>8.6074999999999999</v>
      </c>
      <c r="Q414" s="69">
        <v>-9.5167000000000002</v>
      </c>
      <c r="R414" s="54"/>
      <c r="S414" s="60"/>
      <c r="T414" s="54"/>
      <c r="U414" s="54"/>
      <c r="V414" s="60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</row>
    <row r="415" spans="1:78" s="63" customFormat="1" ht="12" x14ac:dyDescent="0.15">
      <c r="A415" s="54">
        <v>414</v>
      </c>
      <c r="B415" s="54">
        <v>1</v>
      </c>
      <c r="C415" s="54" t="s">
        <v>795</v>
      </c>
      <c r="D415" s="54">
        <v>2864</v>
      </c>
      <c r="E415" s="54">
        <v>2</v>
      </c>
      <c r="F415" s="54" t="s">
        <v>1295</v>
      </c>
      <c r="G415" s="54" t="s">
        <v>1464</v>
      </c>
      <c r="H415" s="61" t="s">
        <v>1479</v>
      </c>
      <c r="I415" s="54" t="s">
        <v>1477</v>
      </c>
      <c r="J415" s="61" t="s">
        <v>1480</v>
      </c>
      <c r="K415" s="54" t="s">
        <v>427</v>
      </c>
      <c r="L415" s="54" t="s">
        <v>431</v>
      </c>
      <c r="M415" s="54" t="s">
        <v>457</v>
      </c>
      <c r="N415" s="54" t="s">
        <v>509</v>
      </c>
      <c r="O415" s="61" t="s">
        <v>1470</v>
      </c>
      <c r="P415" s="69">
        <v>8.6074999999999999</v>
      </c>
      <c r="Q415" s="69">
        <v>-9.5167000000000002</v>
      </c>
      <c r="R415" s="54"/>
      <c r="S415" s="60"/>
      <c r="T415" s="54"/>
      <c r="U415" s="54"/>
      <c r="V415" s="67"/>
      <c r="W415" s="68"/>
      <c r="X415" s="68"/>
      <c r="Y415" s="68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</row>
    <row r="416" spans="1:78" ht="24" x14ac:dyDescent="0.15">
      <c r="A416" s="54">
        <v>415</v>
      </c>
      <c r="B416" s="54">
        <v>1</v>
      </c>
      <c r="C416" s="54" t="s">
        <v>795</v>
      </c>
      <c r="D416" s="54">
        <v>2868</v>
      </c>
      <c r="E416" s="54">
        <v>9</v>
      </c>
      <c r="F416" s="54" t="s">
        <v>1295</v>
      </c>
      <c r="G416" s="54" t="s">
        <v>1464</v>
      </c>
      <c r="H416" s="61" t="s">
        <v>1471</v>
      </c>
      <c r="I416" s="54" t="s">
        <v>1466</v>
      </c>
      <c r="J416" s="61" t="s">
        <v>1472</v>
      </c>
      <c r="K416" s="54" t="s">
        <v>427</v>
      </c>
      <c r="L416" s="54" t="s">
        <v>431</v>
      </c>
      <c r="M416" s="54" t="s">
        <v>457</v>
      </c>
      <c r="N416" s="54" t="s">
        <v>509</v>
      </c>
      <c r="O416" s="61" t="s">
        <v>1470</v>
      </c>
      <c r="P416" s="69">
        <v>8.8918999999999997</v>
      </c>
      <c r="Q416" s="69">
        <v>-9.0618999999999996</v>
      </c>
      <c r="V416" s="67"/>
      <c r="W416" s="68"/>
      <c r="X416" s="68"/>
      <c r="Y416" s="68"/>
    </row>
    <row r="417" spans="1:78" ht="12" x14ac:dyDescent="0.15">
      <c r="A417" s="54">
        <v>416</v>
      </c>
      <c r="B417" s="54">
        <v>1</v>
      </c>
      <c r="C417" s="54" t="s">
        <v>795</v>
      </c>
      <c r="D417" s="54">
        <v>2870</v>
      </c>
      <c r="E417" s="54">
        <v>7</v>
      </c>
      <c r="F417" s="54" t="s">
        <v>1295</v>
      </c>
      <c r="G417" s="54" t="s">
        <v>1464</v>
      </c>
      <c r="H417" s="61" t="s">
        <v>1481</v>
      </c>
      <c r="I417" s="54" t="s">
        <v>1477</v>
      </c>
      <c r="J417" s="61" t="s">
        <v>1482</v>
      </c>
      <c r="K417" s="54" t="s">
        <v>427</v>
      </c>
      <c r="L417" s="54" t="s">
        <v>431</v>
      </c>
      <c r="M417" s="54" t="s">
        <v>457</v>
      </c>
      <c r="N417" s="54" t="s">
        <v>509</v>
      </c>
      <c r="O417" s="61" t="s">
        <v>1470</v>
      </c>
      <c r="P417" s="69">
        <v>8.5317000000000007</v>
      </c>
      <c r="Q417" s="69">
        <v>-9.9271999999999991</v>
      </c>
      <c r="V417" s="67"/>
      <c r="W417" s="68"/>
      <c r="X417" s="68"/>
      <c r="Y417" s="68"/>
    </row>
    <row r="418" spans="1:78" ht="36" x14ac:dyDescent="0.15">
      <c r="A418" s="54">
        <v>417</v>
      </c>
      <c r="B418" s="54">
        <v>1</v>
      </c>
      <c r="C418" s="54" t="s">
        <v>912</v>
      </c>
      <c r="D418" s="54">
        <v>2902</v>
      </c>
      <c r="E418" s="54">
        <v>11</v>
      </c>
      <c r="F418" s="54" t="s">
        <v>831</v>
      </c>
      <c r="G418" s="54" t="s">
        <v>832</v>
      </c>
      <c r="H418" s="61" t="s">
        <v>995</v>
      </c>
      <c r="I418" s="54" t="s">
        <v>996</v>
      </c>
      <c r="J418" s="61" t="s">
        <v>997</v>
      </c>
      <c r="K418" s="54" t="s">
        <v>427</v>
      </c>
      <c r="L418" s="54" t="s">
        <v>923</v>
      </c>
      <c r="M418" s="54" t="s">
        <v>924</v>
      </c>
      <c r="N418" s="54" t="s">
        <v>925</v>
      </c>
      <c r="O418" s="61" t="s">
        <v>998</v>
      </c>
      <c r="P418" s="69">
        <v>23.542570000000001</v>
      </c>
      <c r="Q418" s="69">
        <v>-10.437279999999999</v>
      </c>
    </row>
    <row r="419" spans="1:78" s="63" customFormat="1" ht="24" x14ac:dyDescent="0.15">
      <c r="A419" s="54">
        <v>418</v>
      </c>
      <c r="B419" s="54">
        <v>1</v>
      </c>
      <c r="C419" s="54" t="s">
        <v>795</v>
      </c>
      <c r="D419" s="54">
        <v>2907</v>
      </c>
      <c r="E419" s="54">
        <v>26</v>
      </c>
      <c r="F419" s="54" t="s">
        <v>1295</v>
      </c>
      <c r="G419" s="54" t="s">
        <v>1464</v>
      </c>
      <c r="H419" s="61" t="s">
        <v>1465</v>
      </c>
      <c r="I419" s="54" t="s">
        <v>1466</v>
      </c>
      <c r="J419" s="61" t="s">
        <v>1467</v>
      </c>
      <c r="K419" s="54" t="s">
        <v>427</v>
      </c>
      <c r="L419" s="54" t="s">
        <v>431</v>
      </c>
      <c r="M419" s="54" t="s">
        <v>1468</v>
      </c>
      <c r="N419" s="54" t="s">
        <v>1469</v>
      </c>
      <c r="O419" s="61" t="s">
        <v>1470</v>
      </c>
      <c r="P419" s="69">
        <v>8.9006000000000007</v>
      </c>
      <c r="Q419" s="69">
        <v>-9.2577999999999996</v>
      </c>
      <c r="R419" s="54"/>
      <c r="S419" s="60"/>
      <c r="T419" s="54"/>
      <c r="U419" s="54"/>
      <c r="V419" s="100"/>
      <c r="W419" s="101"/>
      <c r="X419" s="101"/>
      <c r="Y419" s="101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</row>
    <row r="420" spans="1:78" s="63" customFormat="1" ht="36" x14ac:dyDescent="0.15">
      <c r="A420" s="54">
        <v>419</v>
      </c>
      <c r="B420" s="54">
        <v>1</v>
      </c>
      <c r="C420" s="54" t="s">
        <v>912</v>
      </c>
      <c r="D420" s="54">
        <v>2912</v>
      </c>
      <c r="E420" s="54">
        <v>35</v>
      </c>
      <c r="F420" s="54" t="s">
        <v>831</v>
      </c>
      <c r="G420" s="54" t="s">
        <v>1115</v>
      </c>
      <c r="H420" s="61">
        <v>201401584</v>
      </c>
      <c r="I420" s="54" t="s">
        <v>1116</v>
      </c>
      <c r="J420" s="61" t="s">
        <v>1117</v>
      </c>
      <c r="K420" s="54" t="s">
        <v>427</v>
      </c>
      <c r="L420" s="54" t="s">
        <v>431</v>
      </c>
      <c r="M420" s="54" t="s">
        <v>443</v>
      </c>
      <c r="N420" s="54" t="s">
        <v>1099</v>
      </c>
      <c r="O420" s="61" t="s">
        <v>1100</v>
      </c>
      <c r="P420" s="69">
        <v>20.767050000000001</v>
      </c>
      <c r="Q420" s="69">
        <v>-14.611179999999999</v>
      </c>
      <c r="R420" s="54"/>
      <c r="S420" s="60"/>
      <c r="T420" s="54"/>
      <c r="U420" s="54"/>
      <c r="V420" s="60"/>
      <c r="W420" s="54"/>
      <c r="X420" s="54"/>
      <c r="Y420" s="54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  <c r="BZ420" s="68"/>
    </row>
    <row r="421" spans="1:78" ht="60" x14ac:dyDescent="0.15">
      <c r="A421" s="54">
        <v>420</v>
      </c>
      <c r="B421" s="54">
        <v>1</v>
      </c>
      <c r="C421" s="54" t="s">
        <v>436</v>
      </c>
      <c r="D421" s="54">
        <v>2913</v>
      </c>
      <c r="E421" s="54">
        <v>6</v>
      </c>
      <c r="F421" s="54" t="s">
        <v>1026</v>
      </c>
      <c r="G421" s="54" t="s">
        <v>1027</v>
      </c>
      <c r="H421" s="61" t="s">
        <v>1055</v>
      </c>
      <c r="I421" s="54" t="s">
        <v>1029</v>
      </c>
      <c r="J421" s="61" t="s">
        <v>1056</v>
      </c>
      <c r="K421" s="54" t="s">
        <v>427</v>
      </c>
      <c r="L421" s="54" t="s">
        <v>431</v>
      </c>
      <c r="M421" s="54" t="s">
        <v>432</v>
      </c>
      <c r="N421" s="54" t="s">
        <v>1057</v>
      </c>
      <c r="O421" s="61" t="s">
        <v>1032</v>
      </c>
      <c r="P421" s="69">
        <v>22.442533333333333</v>
      </c>
      <c r="Q421" s="89">
        <v>-15.7689</v>
      </c>
      <c r="S421" s="90"/>
      <c r="V421" s="54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</row>
    <row r="422" spans="1:78" ht="72" x14ac:dyDescent="0.15">
      <c r="A422" s="54">
        <v>421</v>
      </c>
      <c r="B422" s="54">
        <v>1</v>
      </c>
      <c r="C422" s="54" t="s">
        <v>795</v>
      </c>
      <c r="D422" s="54">
        <v>2930</v>
      </c>
      <c r="E422" s="54">
        <v>33</v>
      </c>
      <c r="F422" s="54" t="s">
        <v>831</v>
      </c>
      <c r="G422" s="54" t="s">
        <v>832</v>
      </c>
      <c r="H422" s="54" t="s">
        <v>1080</v>
      </c>
      <c r="I422" s="54" t="s">
        <v>1081</v>
      </c>
      <c r="J422" s="54" t="s">
        <v>1082</v>
      </c>
      <c r="K422" s="54" t="s">
        <v>427</v>
      </c>
      <c r="L422" s="54" t="s">
        <v>431</v>
      </c>
      <c r="M422" s="54" t="s">
        <v>836</v>
      </c>
      <c r="N422" s="54" t="s">
        <v>1083</v>
      </c>
      <c r="O422" s="61" t="s">
        <v>838</v>
      </c>
      <c r="P422" s="69">
        <v>21.259329999999999</v>
      </c>
      <c r="Q422" s="69">
        <v>-13.15357</v>
      </c>
    </row>
    <row r="423" spans="1:78" ht="48" x14ac:dyDescent="0.15">
      <c r="A423" s="54">
        <v>422</v>
      </c>
      <c r="B423" s="54">
        <v>1</v>
      </c>
      <c r="C423" s="54" t="s">
        <v>912</v>
      </c>
      <c r="D423" s="54">
        <v>2933</v>
      </c>
      <c r="E423" s="54">
        <v>16</v>
      </c>
      <c r="F423" s="54" t="s">
        <v>831</v>
      </c>
      <c r="G423" s="54" t="s">
        <v>1096</v>
      </c>
      <c r="H423" s="61">
        <v>201401598</v>
      </c>
      <c r="I423" s="54" t="s">
        <v>1097</v>
      </c>
      <c r="J423" s="61" t="s">
        <v>1098</v>
      </c>
      <c r="K423" s="54" t="s">
        <v>427</v>
      </c>
      <c r="L423" s="54" t="s">
        <v>431</v>
      </c>
      <c r="M423" s="54" t="s">
        <v>443</v>
      </c>
      <c r="N423" s="54" t="s">
        <v>1099</v>
      </c>
      <c r="O423" s="61" t="s">
        <v>1100</v>
      </c>
      <c r="P423" s="69">
        <v>20.99558</v>
      </c>
      <c r="Q423" s="69">
        <v>-14.94257</v>
      </c>
      <c r="V423" s="67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  <c r="BZ423" s="68"/>
    </row>
    <row r="424" spans="1:78" ht="84" x14ac:dyDescent="0.15">
      <c r="A424" s="54">
        <v>423</v>
      </c>
      <c r="B424" s="54">
        <v>1</v>
      </c>
      <c r="C424" s="54" t="s">
        <v>912</v>
      </c>
      <c r="D424" s="54">
        <v>2948</v>
      </c>
      <c r="E424" s="54">
        <v>11</v>
      </c>
      <c r="F424" s="54" t="s">
        <v>831</v>
      </c>
      <c r="G424" s="54" t="s">
        <v>832</v>
      </c>
      <c r="H424" s="61">
        <v>23120012</v>
      </c>
      <c r="I424" s="54" t="s">
        <v>1022</v>
      </c>
      <c r="J424" s="61" t="s">
        <v>1023</v>
      </c>
      <c r="K424" s="54" t="s">
        <v>427</v>
      </c>
      <c r="L424" s="54" t="s">
        <v>431</v>
      </c>
      <c r="M424" s="54" t="s">
        <v>443</v>
      </c>
      <c r="N424" s="54" t="s">
        <v>1024</v>
      </c>
      <c r="O424" s="61" t="s">
        <v>1025</v>
      </c>
      <c r="P424" s="69">
        <v>23.046939999999999</v>
      </c>
      <c r="Q424" s="69">
        <v>-12.339169999999999</v>
      </c>
      <c r="V424" s="67"/>
      <c r="W424" s="68"/>
      <c r="X424" s="68"/>
      <c r="Y424" s="68"/>
    </row>
    <row r="425" spans="1:78" ht="24" x14ac:dyDescent="0.15">
      <c r="A425" s="54">
        <v>424</v>
      </c>
      <c r="B425" s="54">
        <v>1</v>
      </c>
      <c r="C425" s="54" t="s">
        <v>912</v>
      </c>
      <c r="D425" s="54">
        <v>2954</v>
      </c>
      <c r="E425" s="54">
        <v>11</v>
      </c>
      <c r="F425" s="54" t="s">
        <v>831</v>
      </c>
      <c r="G425" s="54" t="s">
        <v>1136</v>
      </c>
      <c r="H425" s="61">
        <v>201401619</v>
      </c>
      <c r="I425" s="54" t="s">
        <v>1137</v>
      </c>
      <c r="J425" s="78" t="s">
        <v>1138</v>
      </c>
      <c r="K425" s="54" t="s">
        <v>427</v>
      </c>
      <c r="L425" s="54" t="s">
        <v>431</v>
      </c>
      <c r="M425" s="54" t="s">
        <v>443</v>
      </c>
      <c r="N425" s="54" t="s">
        <v>1099</v>
      </c>
      <c r="O425" s="61" t="s">
        <v>1100</v>
      </c>
      <c r="P425" s="84">
        <v>20.045739999999999</v>
      </c>
      <c r="Q425" s="84">
        <v>-14.42615</v>
      </c>
      <c r="S425" s="85"/>
      <c r="T425" s="79"/>
      <c r="U425" s="79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  <c r="BZ425" s="68"/>
    </row>
    <row r="426" spans="1:78" ht="36" x14ac:dyDescent="0.15">
      <c r="A426" s="54">
        <v>425</v>
      </c>
      <c r="B426" s="54">
        <v>1</v>
      </c>
      <c r="C426" s="54" t="s">
        <v>912</v>
      </c>
      <c r="D426" s="54">
        <v>2968</v>
      </c>
      <c r="E426" s="54">
        <v>2</v>
      </c>
      <c r="F426" s="54" t="s">
        <v>831</v>
      </c>
      <c r="G426" s="54" t="s">
        <v>1115</v>
      </c>
      <c r="H426" s="61">
        <v>201500738</v>
      </c>
      <c r="I426" s="54" t="s">
        <v>1123</v>
      </c>
      <c r="J426" s="61" t="s">
        <v>1124</v>
      </c>
      <c r="K426" s="54" t="s">
        <v>427</v>
      </c>
      <c r="L426" s="54" t="s">
        <v>431</v>
      </c>
      <c r="M426" s="54" t="s">
        <v>443</v>
      </c>
      <c r="N426" s="54" t="s">
        <v>1125</v>
      </c>
      <c r="O426" s="61" t="s">
        <v>1100</v>
      </c>
      <c r="P426" s="69">
        <v>20.570900000000002</v>
      </c>
      <c r="Q426" s="69">
        <v>-15.513</v>
      </c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  <c r="BZ426" s="68"/>
    </row>
    <row r="427" spans="1:78" ht="36" x14ac:dyDescent="0.15">
      <c r="A427" s="54">
        <v>426</v>
      </c>
      <c r="B427" s="54">
        <v>1</v>
      </c>
      <c r="C427" s="54" t="s">
        <v>912</v>
      </c>
      <c r="D427" s="54">
        <v>2986</v>
      </c>
      <c r="E427" s="54">
        <v>8</v>
      </c>
      <c r="F427" s="54" t="s">
        <v>831</v>
      </c>
      <c r="G427" s="54" t="s">
        <v>832</v>
      </c>
      <c r="H427" s="61" t="s">
        <v>1105</v>
      </c>
      <c r="I427" s="54" t="s">
        <v>1106</v>
      </c>
      <c r="J427" s="61" t="s">
        <v>1107</v>
      </c>
      <c r="K427" s="54" t="s">
        <v>427</v>
      </c>
      <c r="L427" s="54" t="s">
        <v>431</v>
      </c>
      <c r="M427" s="54" t="s">
        <v>443</v>
      </c>
      <c r="N427" s="54" t="s">
        <v>1108</v>
      </c>
      <c r="O427" s="61" t="s">
        <v>1109</v>
      </c>
      <c r="P427" s="69">
        <v>20.845199138800002</v>
      </c>
      <c r="Q427" s="69">
        <v>-13.3284684574</v>
      </c>
      <c r="S427" s="91"/>
      <c r="T427" s="92"/>
      <c r="U427" s="92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  <c r="BZ427" s="68"/>
    </row>
    <row r="428" spans="1:78" ht="24" x14ac:dyDescent="0.15">
      <c r="A428" s="54">
        <v>427</v>
      </c>
      <c r="B428" s="54">
        <v>1</v>
      </c>
      <c r="C428" s="54" t="s">
        <v>795</v>
      </c>
      <c r="D428" s="54">
        <v>3010</v>
      </c>
      <c r="E428" s="54">
        <v>8</v>
      </c>
      <c r="F428" s="54" t="s">
        <v>1026</v>
      </c>
      <c r="G428" s="54" t="s">
        <v>832</v>
      </c>
      <c r="H428" s="61" t="s">
        <v>1044</v>
      </c>
      <c r="I428" s="54" t="s">
        <v>1045</v>
      </c>
      <c r="J428" s="61" t="s">
        <v>1046</v>
      </c>
      <c r="K428" s="54" t="s">
        <v>427</v>
      </c>
      <c r="L428" s="54" t="s">
        <v>431</v>
      </c>
      <c r="M428" s="54" t="s">
        <v>443</v>
      </c>
      <c r="N428" s="54" t="s">
        <v>1047</v>
      </c>
      <c r="O428" s="61" t="s">
        <v>1032</v>
      </c>
      <c r="P428" s="69">
        <v>22.590299999999999</v>
      </c>
      <c r="Q428" s="69">
        <v>-14.401</v>
      </c>
      <c r="V428" s="67"/>
      <c r="W428" s="68"/>
      <c r="X428" s="68"/>
      <c r="Y428" s="68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</row>
    <row r="429" spans="1:78" ht="36" x14ac:dyDescent="0.15">
      <c r="A429" s="54">
        <v>428</v>
      </c>
      <c r="B429" s="54">
        <v>1</v>
      </c>
      <c r="C429" s="54" t="s">
        <v>912</v>
      </c>
      <c r="D429" s="54">
        <v>3044</v>
      </c>
      <c r="E429" s="54">
        <v>5</v>
      </c>
      <c r="F429" s="54" t="s">
        <v>831</v>
      </c>
      <c r="G429" s="54" t="s">
        <v>832</v>
      </c>
      <c r="H429" s="61" t="s">
        <v>1016</v>
      </c>
      <c r="I429" s="54" t="s">
        <v>1017</v>
      </c>
      <c r="J429" s="61" t="s">
        <v>1018</v>
      </c>
      <c r="K429" s="54" t="s">
        <v>427</v>
      </c>
      <c r="L429" s="54" t="s">
        <v>431</v>
      </c>
      <c r="M429" s="54" t="s">
        <v>443</v>
      </c>
      <c r="N429" s="54" t="s">
        <v>1019</v>
      </c>
      <c r="O429" s="61" t="s">
        <v>998</v>
      </c>
      <c r="P429" s="69">
        <v>23.19322</v>
      </c>
      <c r="Q429" s="69">
        <v>-10.20776</v>
      </c>
      <c r="V429" s="67"/>
      <c r="W429" s="68"/>
      <c r="X429" s="68"/>
      <c r="Y429" s="68"/>
    </row>
    <row r="430" spans="1:78" ht="12" x14ac:dyDescent="0.15">
      <c r="A430" s="54">
        <v>429</v>
      </c>
      <c r="B430" s="54">
        <v>1</v>
      </c>
      <c r="C430" s="54" t="s">
        <v>795</v>
      </c>
      <c r="D430" s="54">
        <v>3050</v>
      </c>
      <c r="E430" s="54">
        <v>16</v>
      </c>
      <c r="F430" s="54" t="s">
        <v>1295</v>
      </c>
      <c r="G430" s="54" t="s">
        <v>1464</v>
      </c>
      <c r="H430" s="61" t="s">
        <v>1485</v>
      </c>
      <c r="I430" s="54" t="s">
        <v>1486</v>
      </c>
      <c r="J430" s="61" t="s">
        <v>1487</v>
      </c>
      <c r="K430" s="54" t="s">
        <v>427</v>
      </c>
      <c r="L430" s="54" t="s">
        <v>431</v>
      </c>
      <c r="M430" s="54" t="s">
        <v>457</v>
      </c>
      <c r="N430" s="54" t="s">
        <v>509</v>
      </c>
      <c r="O430" s="61" t="s">
        <v>1470</v>
      </c>
      <c r="P430" s="69">
        <v>8.0358000000000001</v>
      </c>
      <c r="Q430" s="69">
        <v>-9.0299999999999994</v>
      </c>
      <c r="V430" s="67"/>
      <c r="W430" s="68"/>
      <c r="X430" s="68"/>
      <c r="Y430" s="68"/>
    </row>
    <row r="431" spans="1:78" ht="48" x14ac:dyDescent="0.15">
      <c r="A431" s="54">
        <v>430</v>
      </c>
      <c r="B431" s="54">
        <v>1</v>
      </c>
      <c r="C431" s="54" t="s">
        <v>912</v>
      </c>
      <c r="D431" s="54">
        <v>3515</v>
      </c>
      <c r="E431" s="54">
        <v>15</v>
      </c>
      <c r="F431" s="54" t="s">
        <v>831</v>
      </c>
      <c r="G431" s="54" t="s">
        <v>832</v>
      </c>
      <c r="H431" s="61" t="s">
        <v>1110</v>
      </c>
      <c r="I431" s="54" t="s">
        <v>1111</v>
      </c>
      <c r="J431" s="61" t="s">
        <v>1112</v>
      </c>
      <c r="K431" s="54" t="s">
        <v>427</v>
      </c>
      <c r="L431" s="54" t="s">
        <v>431</v>
      </c>
      <c r="M431" s="54" t="s">
        <v>443</v>
      </c>
      <c r="N431" s="54" t="s">
        <v>1113</v>
      </c>
      <c r="O431" s="61" t="s">
        <v>1114</v>
      </c>
      <c r="P431" s="69">
        <v>20.811732371600002</v>
      </c>
      <c r="Q431" s="69">
        <v>-13.1942614375</v>
      </c>
      <c r="S431" s="91"/>
      <c r="T431" s="92"/>
      <c r="U431" s="92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  <c r="BZ431" s="68"/>
    </row>
    <row r="432" spans="1:78" ht="12" x14ac:dyDescent="0.15">
      <c r="A432" s="54">
        <v>431</v>
      </c>
      <c r="B432" s="54">
        <v>1</v>
      </c>
      <c r="C432" s="54" t="s">
        <v>795</v>
      </c>
      <c r="D432" s="54">
        <v>3535</v>
      </c>
      <c r="E432" s="54">
        <v>9</v>
      </c>
      <c r="F432" s="54" t="s">
        <v>1295</v>
      </c>
      <c r="G432" s="54" t="s">
        <v>1464</v>
      </c>
      <c r="H432" s="61" t="s">
        <v>1495</v>
      </c>
      <c r="I432" s="54" t="s">
        <v>1493</v>
      </c>
      <c r="J432" s="61" t="s">
        <v>1496</v>
      </c>
      <c r="K432" s="54" t="s">
        <v>427</v>
      </c>
      <c r="L432" s="54" t="s">
        <v>431</v>
      </c>
      <c r="M432" s="54" t="s">
        <v>457</v>
      </c>
      <c r="N432" s="54" t="s">
        <v>509</v>
      </c>
      <c r="O432" s="61" t="s">
        <v>1470</v>
      </c>
      <c r="P432" s="69">
        <v>7.7925000000000004</v>
      </c>
      <c r="Q432" s="69">
        <v>-8.4806000000000008</v>
      </c>
    </row>
    <row r="433" spans="1:78" ht="24" x14ac:dyDescent="0.15">
      <c r="A433" s="54">
        <v>432</v>
      </c>
      <c r="B433" s="54">
        <v>1</v>
      </c>
      <c r="C433" s="54" t="s">
        <v>795</v>
      </c>
      <c r="D433" s="54">
        <v>3542</v>
      </c>
      <c r="E433" s="54">
        <v>13</v>
      </c>
      <c r="F433" s="54" t="s">
        <v>1295</v>
      </c>
      <c r="G433" s="54" t="s">
        <v>1464</v>
      </c>
      <c r="H433" s="61" t="s">
        <v>1492</v>
      </c>
      <c r="I433" s="54" t="s">
        <v>1493</v>
      </c>
      <c r="J433" s="61" t="s">
        <v>1494</v>
      </c>
      <c r="K433" s="54" t="s">
        <v>427</v>
      </c>
      <c r="L433" s="54" t="s">
        <v>431</v>
      </c>
      <c r="M433" s="54" t="s">
        <v>457</v>
      </c>
      <c r="N433" s="54" t="s">
        <v>509</v>
      </c>
      <c r="O433" s="61" t="s">
        <v>1470</v>
      </c>
      <c r="P433" s="69">
        <v>7.8757999999999999</v>
      </c>
      <c r="Q433" s="69">
        <v>-8.3656000000000006</v>
      </c>
      <c r="V433" s="67"/>
      <c r="W433" s="68"/>
      <c r="X433" s="68"/>
      <c r="Y433" s="68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74"/>
      <c r="BL433" s="74"/>
      <c r="BM433" s="74"/>
      <c r="BN433" s="74"/>
      <c r="BO433" s="74"/>
      <c r="BP433" s="74"/>
      <c r="BQ433" s="74"/>
      <c r="BR433" s="74"/>
      <c r="BS433" s="74"/>
      <c r="BT433" s="74"/>
      <c r="BU433" s="74"/>
      <c r="BV433" s="74"/>
      <c r="BW433" s="74"/>
      <c r="BX433" s="74"/>
      <c r="BY433" s="74"/>
      <c r="BZ433" s="74"/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3"/>
  <sheetViews>
    <sheetView workbookViewId="0">
      <selection activeCell="N35" sqref="N35"/>
    </sheetView>
  </sheetViews>
  <sheetFormatPr baseColWidth="10" defaultColWidth="10.1640625" defaultRowHeight="13" x14ac:dyDescent="0.15"/>
  <cols>
    <col min="1" max="1" width="28" style="31" customWidth="1"/>
    <col min="2" max="3" width="10.1640625" style="137"/>
    <col min="4" max="4" width="9" style="138" customWidth="1"/>
    <col min="5" max="5" width="13" style="32" customWidth="1"/>
    <col min="6" max="7" width="10.1640625" style="32"/>
    <col min="8" max="8" width="16.1640625" style="32" customWidth="1"/>
    <col min="9" max="13" width="10.1640625" style="32"/>
    <col min="14" max="14" width="12.6640625" style="32" customWidth="1"/>
    <col min="15" max="16" width="10.1640625" style="32"/>
    <col min="17" max="17" width="26.33203125" style="31" customWidth="1"/>
    <col min="18" max="18" width="10.1640625" style="33"/>
    <col min="19" max="21" width="9" style="147" customWidth="1"/>
    <col min="22" max="16384" width="10.1640625" style="34"/>
  </cols>
  <sheetData>
    <row r="1" spans="1:21" s="26" customFormat="1" x14ac:dyDescent="0.15">
      <c r="A1" s="25" t="s">
        <v>1786</v>
      </c>
      <c r="B1" s="133"/>
      <c r="C1" s="133"/>
      <c r="D1" s="13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45"/>
      <c r="T1" s="145"/>
      <c r="U1" s="145"/>
    </row>
    <row r="2" spans="1:21" s="30" customFormat="1" ht="28" x14ac:dyDescent="0.15">
      <c r="A2" s="27" t="s">
        <v>192</v>
      </c>
      <c r="B2" s="135" t="s">
        <v>1787</v>
      </c>
      <c r="C2" s="135" t="s">
        <v>1788</v>
      </c>
      <c r="D2" s="136" t="s">
        <v>1791</v>
      </c>
      <c r="E2" s="28" t="s">
        <v>193</v>
      </c>
      <c r="F2" s="28" t="s">
        <v>194</v>
      </c>
      <c r="G2" s="28" t="s">
        <v>195</v>
      </c>
      <c r="H2" s="28" t="s">
        <v>196</v>
      </c>
      <c r="I2" s="28" t="s">
        <v>194</v>
      </c>
      <c r="J2" s="28" t="s">
        <v>195</v>
      </c>
      <c r="K2" s="28" t="s">
        <v>197</v>
      </c>
      <c r="L2" s="28" t="s">
        <v>194</v>
      </c>
      <c r="M2" s="28" t="s">
        <v>195</v>
      </c>
      <c r="N2" s="28" t="s">
        <v>198</v>
      </c>
      <c r="O2" s="28" t="s">
        <v>194</v>
      </c>
      <c r="P2" s="28" t="s">
        <v>195</v>
      </c>
      <c r="Q2" s="27" t="s">
        <v>199</v>
      </c>
      <c r="R2" s="29" t="s">
        <v>200</v>
      </c>
      <c r="S2" s="146" t="s">
        <v>1789</v>
      </c>
      <c r="T2" s="146" t="s">
        <v>1790</v>
      </c>
      <c r="U2" s="146" t="s">
        <v>1792</v>
      </c>
    </row>
    <row r="3" spans="1:21" x14ac:dyDescent="0.15">
      <c r="A3" s="31" t="s">
        <v>201</v>
      </c>
      <c r="B3" s="137">
        <v>450.98680000000002</v>
      </c>
      <c r="C3" s="137">
        <v>582.65170000000001</v>
      </c>
      <c r="D3" s="138">
        <v>0.77402470000000001</v>
      </c>
      <c r="E3" s="32">
        <v>748.29780000000005</v>
      </c>
      <c r="F3" s="32">
        <v>25.875920000000001</v>
      </c>
      <c r="G3" s="32">
        <v>25.550350000000002</v>
      </c>
      <c r="H3" s="32">
        <v>742.51469999999995</v>
      </c>
      <c r="I3" s="32">
        <v>22.190930000000002</v>
      </c>
      <c r="J3" s="32">
        <v>22.15277</v>
      </c>
      <c r="K3" s="32">
        <v>765.63120000000004</v>
      </c>
      <c r="L3" s="32">
        <v>86.828029999999998</v>
      </c>
      <c r="M3" s="32">
        <v>84.495000000000005</v>
      </c>
      <c r="N3" s="32">
        <v>742.51469999999995</v>
      </c>
      <c r="O3" s="32">
        <v>22.190930000000002</v>
      </c>
      <c r="P3" s="32">
        <v>22.15277</v>
      </c>
      <c r="Q3" s="31" t="s">
        <v>202</v>
      </c>
      <c r="R3" s="33">
        <v>30</v>
      </c>
      <c r="S3" s="147">
        <v>744.44123250081168</v>
      </c>
      <c r="T3" s="147">
        <v>10.416061789881475</v>
      </c>
      <c r="U3" s="147">
        <v>3.0192735092300471</v>
      </c>
    </row>
    <row r="4" spans="1:21" x14ac:dyDescent="0.15">
      <c r="A4" s="31" t="s">
        <v>203</v>
      </c>
      <c r="B4" s="137">
        <v>218.4555</v>
      </c>
      <c r="C4" s="137">
        <v>207.0753</v>
      </c>
      <c r="D4" s="138">
        <v>1.0549569999999999</v>
      </c>
      <c r="E4" s="32">
        <v>748.81600000000003</v>
      </c>
      <c r="F4" s="32">
        <v>27.472549999999998</v>
      </c>
      <c r="G4" s="32">
        <v>27.10613</v>
      </c>
      <c r="H4" s="32">
        <v>755.67399999999998</v>
      </c>
      <c r="I4" s="32">
        <v>22.386600000000001</v>
      </c>
      <c r="J4" s="32">
        <v>22.34647</v>
      </c>
      <c r="K4" s="32">
        <v>728.37739999999997</v>
      </c>
      <c r="L4" s="32">
        <v>106.5789</v>
      </c>
      <c r="M4" s="32">
        <v>103.0924</v>
      </c>
      <c r="N4" s="32">
        <v>755.67399999999998</v>
      </c>
      <c r="O4" s="32">
        <v>22.386600000000001</v>
      </c>
      <c r="P4" s="32">
        <v>22.34647</v>
      </c>
      <c r="Q4" s="31" t="s">
        <v>202</v>
      </c>
      <c r="R4" s="33">
        <v>29</v>
      </c>
      <c r="S4" s="147">
        <v>753.27908526204305</v>
      </c>
      <c r="T4" s="147">
        <v>10.055511740316915</v>
      </c>
      <c r="U4" s="147">
        <v>-3.747590191568273</v>
      </c>
    </row>
    <row r="5" spans="1:21" x14ac:dyDescent="0.15">
      <c r="A5" s="31" t="s">
        <v>204</v>
      </c>
      <c r="B5" s="137">
        <v>268.40440000000001</v>
      </c>
      <c r="C5" s="137">
        <v>323.85649999999998</v>
      </c>
      <c r="D5" s="138">
        <v>0.82877559999999995</v>
      </c>
      <c r="E5" s="32">
        <v>756.83270000000005</v>
      </c>
      <c r="F5" s="32">
        <v>28.81869</v>
      </c>
      <c r="G5" s="32">
        <v>28.41526</v>
      </c>
      <c r="H5" s="32">
        <v>781.77189999999996</v>
      </c>
      <c r="I5" s="32">
        <v>22.004190000000001</v>
      </c>
      <c r="J5" s="32">
        <v>21.966819999999998</v>
      </c>
      <c r="K5" s="32">
        <v>683.83510000000001</v>
      </c>
      <c r="L5" s="32">
        <v>105.7715</v>
      </c>
      <c r="M5" s="32">
        <v>102.346</v>
      </c>
      <c r="N5" s="32">
        <v>781.77189999999996</v>
      </c>
      <c r="O5" s="32">
        <v>22.004190000000001</v>
      </c>
      <c r="P5" s="32">
        <v>21.966819999999998</v>
      </c>
      <c r="Q5" s="31" t="s">
        <v>202</v>
      </c>
      <c r="R5" s="33">
        <v>31</v>
      </c>
      <c r="S5" s="147">
        <v>774.53433384428229</v>
      </c>
      <c r="T5" s="147">
        <v>10.272903758232204</v>
      </c>
      <c r="U5" s="147">
        <v>-14.321698315865916</v>
      </c>
    </row>
    <row r="6" spans="1:21" x14ac:dyDescent="0.15">
      <c r="A6" s="31" t="s">
        <v>205</v>
      </c>
      <c r="B6" s="137">
        <v>1571.269</v>
      </c>
      <c r="C6" s="137">
        <v>29.956679999999999</v>
      </c>
      <c r="D6" s="138">
        <v>52.451360000000001</v>
      </c>
      <c r="E6" s="32">
        <v>911.94920000000002</v>
      </c>
      <c r="F6" s="32">
        <v>23.15635</v>
      </c>
      <c r="G6" s="32">
        <v>22.89555</v>
      </c>
      <c r="H6" s="32">
        <v>912.08450000000005</v>
      </c>
      <c r="I6" s="32">
        <v>22.541810000000002</v>
      </c>
      <c r="J6" s="32">
        <v>22.502490000000002</v>
      </c>
      <c r="K6" s="32">
        <v>911.6223</v>
      </c>
      <c r="L6" s="32">
        <v>66.435149999999993</v>
      </c>
      <c r="M6" s="32">
        <v>65.048869999999994</v>
      </c>
      <c r="N6" s="32">
        <v>912.08450000000005</v>
      </c>
      <c r="O6" s="32">
        <v>22.541810000000002</v>
      </c>
      <c r="P6" s="32">
        <v>22.502490000000002</v>
      </c>
      <c r="Q6" s="31" t="s">
        <v>202</v>
      </c>
      <c r="R6" s="33">
        <v>31</v>
      </c>
      <c r="S6" s="147">
        <v>912.02023341611846</v>
      </c>
      <c r="T6" s="147">
        <v>10.077626832745944</v>
      </c>
      <c r="U6" s="147">
        <v>-5.0700822040017357E-2</v>
      </c>
    </row>
    <row r="7" spans="1:21" x14ac:dyDescent="0.15">
      <c r="A7" s="31" t="s">
        <v>206</v>
      </c>
      <c r="B7" s="137">
        <v>644.25490000000002</v>
      </c>
      <c r="C7" s="137">
        <v>173.1122</v>
      </c>
      <c r="D7" s="138">
        <v>3.721603</v>
      </c>
      <c r="E7" s="32">
        <v>976.25819999999999</v>
      </c>
      <c r="F7" s="32">
        <v>27.623909999999999</v>
      </c>
      <c r="G7" s="32">
        <v>27.253209999999999</v>
      </c>
      <c r="H7" s="32">
        <v>965.64179999999999</v>
      </c>
      <c r="I7" s="32">
        <v>26.149090000000001</v>
      </c>
      <c r="J7" s="32">
        <v>26.094840000000001</v>
      </c>
      <c r="K7" s="32">
        <v>1000.221</v>
      </c>
      <c r="L7" s="32">
        <v>78.412899999999993</v>
      </c>
      <c r="M7" s="32">
        <v>76.479330000000004</v>
      </c>
      <c r="N7" s="32">
        <v>965.64179999999999</v>
      </c>
      <c r="O7" s="32">
        <v>26.149090000000001</v>
      </c>
      <c r="P7" s="32">
        <v>26.094840000000001</v>
      </c>
      <c r="Q7" s="31" t="s">
        <v>202</v>
      </c>
      <c r="R7" s="33">
        <v>31</v>
      </c>
      <c r="S7" s="147">
        <v>970.35100605753962</v>
      </c>
      <c r="T7" s="147">
        <v>11.66250951672113</v>
      </c>
      <c r="U7" s="147">
        <v>3.4571559685309561</v>
      </c>
    </row>
    <row r="8" spans="1:21" x14ac:dyDescent="0.15">
      <c r="A8" s="31" t="s">
        <v>207</v>
      </c>
      <c r="B8" s="137">
        <v>550.39369999999997</v>
      </c>
      <c r="C8" s="137">
        <v>439.54849999999999</v>
      </c>
      <c r="D8" s="138">
        <v>1.2521800000000001</v>
      </c>
      <c r="E8" s="32">
        <v>966.10350000000005</v>
      </c>
      <c r="F8" s="32">
        <v>28.87642</v>
      </c>
      <c r="G8" s="32">
        <v>28.471260000000001</v>
      </c>
      <c r="H8" s="32">
        <v>972.40279999999996</v>
      </c>
      <c r="I8" s="32">
        <v>23.016290000000001</v>
      </c>
      <c r="J8" s="32">
        <v>22.973870000000002</v>
      </c>
      <c r="K8" s="32">
        <v>951.79849999999999</v>
      </c>
      <c r="L8" s="32">
        <v>84.294830000000005</v>
      </c>
      <c r="M8" s="32">
        <v>82.070459999999997</v>
      </c>
      <c r="N8" s="32">
        <v>972.40279999999996</v>
      </c>
      <c r="O8" s="32">
        <v>23.016290000000001</v>
      </c>
      <c r="P8" s="32">
        <v>22.973870000000002</v>
      </c>
      <c r="Q8" s="31" t="s">
        <v>202</v>
      </c>
      <c r="R8" s="33">
        <v>26</v>
      </c>
      <c r="S8" s="147">
        <v>970.50420869019047</v>
      </c>
      <c r="T8" s="147">
        <v>10.772910113242053</v>
      </c>
      <c r="U8" s="147">
        <v>-2.1647754225290194</v>
      </c>
    </row>
    <row r="9" spans="1:21" x14ac:dyDescent="0.15">
      <c r="A9" s="31" t="s">
        <v>208</v>
      </c>
      <c r="B9" s="137">
        <v>119.8613</v>
      </c>
      <c r="C9" s="137">
        <v>46.99859</v>
      </c>
      <c r="D9" s="138">
        <v>2.5503170000000002</v>
      </c>
      <c r="E9" s="32">
        <v>998.12789999999995</v>
      </c>
      <c r="F9" s="32">
        <v>35.470509999999997</v>
      </c>
      <c r="G9" s="32">
        <v>34.86157</v>
      </c>
      <c r="H9" s="32">
        <v>977.5693</v>
      </c>
      <c r="I9" s="32">
        <v>32.976030000000002</v>
      </c>
      <c r="J9" s="32">
        <v>32.893320000000003</v>
      </c>
      <c r="K9" s="32">
        <v>1043.57</v>
      </c>
      <c r="L9" s="32">
        <v>101.91030000000001</v>
      </c>
      <c r="M9" s="32">
        <v>98.660349999999994</v>
      </c>
      <c r="N9" s="32">
        <v>977.5693</v>
      </c>
      <c r="O9" s="32">
        <v>32.976030000000002</v>
      </c>
      <c r="P9" s="32">
        <v>32.893320000000003</v>
      </c>
      <c r="Q9" s="31" t="s">
        <v>202</v>
      </c>
      <c r="R9" s="33">
        <v>24</v>
      </c>
      <c r="S9" s="147">
        <v>986.35043717151484</v>
      </c>
      <c r="T9" s="147">
        <v>14.653112770607359</v>
      </c>
      <c r="U9" s="147">
        <v>6.3245110534032145</v>
      </c>
    </row>
    <row r="10" spans="1:21" x14ac:dyDescent="0.15">
      <c r="A10" s="31" t="s">
        <v>209</v>
      </c>
      <c r="B10" s="137">
        <v>88.306979999999996</v>
      </c>
      <c r="C10" s="137">
        <v>25.398949999999999</v>
      </c>
      <c r="D10" s="138">
        <v>3.4767960000000002</v>
      </c>
      <c r="E10" s="32">
        <v>1022.847</v>
      </c>
      <c r="F10" s="32">
        <v>42.36159</v>
      </c>
      <c r="G10" s="32">
        <v>41.495719999999999</v>
      </c>
      <c r="H10" s="32">
        <v>1010.377</v>
      </c>
      <c r="I10" s="32">
        <v>37.456870000000002</v>
      </c>
      <c r="J10" s="32">
        <v>37.347009999999997</v>
      </c>
      <c r="K10" s="32">
        <v>1049.626</v>
      </c>
      <c r="L10" s="32">
        <v>119.5655</v>
      </c>
      <c r="M10" s="32">
        <v>115.1148</v>
      </c>
      <c r="N10" s="32">
        <v>1010.377</v>
      </c>
      <c r="O10" s="32">
        <v>37.456870000000002</v>
      </c>
      <c r="P10" s="32">
        <v>37.347009999999997</v>
      </c>
      <c r="Q10" s="31" t="s">
        <v>202</v>
      </c>
      <c r="R10" s="33">
        <v>31</v>
      </c>
      <c r="S10" s="147">
        <v>1015.201556502476</v>
      </c>
      <c r="T10" s="147">
        <v>16.916247101870134</v>
      </c>
      <c r="U10" s="147">
        <v>3.7393319144152337</v>
      </c>
    </row>
    <row r="11" spans="1:21" x14ac:dyDescent="0.15">
      <c r="A11" s="31" t="s">
        <v>210</v>
      </c>
      <c r="B11" s="137">
        <v>82.718180000000004</v>
      </c>
      <c r="C11" s="137">
        <v>54.035020000000003</v>
      </c>
      <c r="D11" s="138">
        <v>1.5308250000000001</v>
      </c>
      <c r="E11" s="32">
        <v>1010.352</v>
      </c>
      <c r="F11" s="32">
        <v>42.728430000000003</v>
      </c>
      <c r="G11" s="32">
        <v>41.847799999999999</v>
      </c>
      <c r="H11" s="32">
        <v>1019.548</v>
      </c>
      <c r="I11" s="32">
        <v>39.135399999999997</v>
      </c>
      <c r="J11" s="32">
        <v>39.016939999999998</v>
      </c>
      <c r="K11" s="32">
        <v>990.46659999999997</v>
      </c>
      <c r="L11" s="32">
        <v>120.3158</v>
      </c>
      <c r="M11" s="32">
        <v>115.8248</v>
      </c>
      <c r="N11" s="32">
        <v>1019.548</v>
      </c>
      <c r="O11" s="32">
        <v>39.135399999999997</v>
      </c>
      <c r="P11" s="32">
        <v>39.016939999999998</v>
      </c>
      <c r="Q11" s="31" t="s">
        <v>202</v>
      </c>
      <c r="R11" s="33">
        <v>30</v>
      </c>
      <c r="S11" s="147">
        <v>1015.6212006555629</v>
      </c>
      <c r="T11" s="147">
        <v>17.494942210899115</v>
      </c>
      <c r="U11" s="147">
        <v>-2.936131314271484</v>
      </c>
    </row>
    <row r="12" spans="1:21" x14ac:dyDescent="0.15">
      <c r="A12" s="31" t="s">
        <v>211</v>
      </c>
      <c r="B12" s="137">
        <v>1208.3009999999999</v>
      </c>
      <c r="C12" s="137">
        <v>297.04129999999998</v>
      </c>
      <c r="D12" s="138">
        <v>4.0677899999999996</v>
      </c>
      <c r="E12" s="32">
        <v>1131.366</v>
      </c>
      <c r="F12" s="32">
        <v>85.793430000000001</v>
      </c>
      <c r="G12" s="32">
        <v>82.315460000000002</v>
      </c>
      <c r="H12" s="32">
        <v>1040.836</v>
      </c>
      <c r="I12" s="32">
        <v>45.489040000000003</v>
      </c>
      <c r="J12" s="32">
        <v>45.329340000000002</v>
      </c>
      <c r="K12" s="32">
        <v>1309.489</v>
      </c>
      <c r="L12" s="32">
        <v>236.4101</v>
      </c>
      <c r="M12" s="32">
        <v>219.39230000000001</v>
      </c>
      <c r="N12" s="32">
        <v>1040.836</v>
      </c>
      <c r="O12" s="32">
        <v>45.489040000000003</v>
      </c>
      <c r="P12" s="32">
        <v>45.329340000000002</v>
      </c>
      <c r="Q12" s="31" t="s">
        <v>202</v>
      </c>
      <c r="R12" s="33">
        <v>17</v>
      </c>
      <c r="S12" s="147">
        <v>1050.0561228485406</v>
      </c>
      <c r="T12" s="147">
        <v>22.263868704242324</v>
      </c>
      <c r="U12" s="147">
        <v>20.515865349002549</v>
      </c>
    </row>
    <row r="13" spans="1:21" x14ac:dyDescent="0.15">
      <c r="A13" s="31" t="s">
        <v>212</v>
      </c>
      <c r="B13" s="137">
        <v>741.62549999999999</v>
      </c>
      <c r="C13" s="137">
        <v>152.75470000000001</v>
      </c>
      <c r="D13" s="138">
        <v>4.85501</v>
      </c>
      <c r="E13" s="32">
        <v>1065.701</v>
      </c>
      <c r="F13" s="32">
        <v>26.385380000000001</v>
      </c>
      <c r="G13" s="32">
        <v>26.04712</v>
      </c>
      <c r="H13" s="32">
        <v>1049.365</v>
      </c>
      <c r="I13" s="32">
        <v>25.082540000000002</v>
      </c>
      <c r="J13" s="32">
        <v>25.032299999999999</v>
      </c>
      <c r="K13" s="32">
        <v>1099.296</v>
      </c>
      <c r="L13" s="32">
        <v>67.987859999999998</v>
      </c>
      <c r="M13" s="32">
        <v>66.521190000000004</v>
      </c>
      <c r="N13" s="32">
        <v>1049.365</v>
      </c>
      <c r="O13" s="32">
        <v>25.082540000000002</v>
      </c>
      <c r="P13" s="32">
        <v>25.032299999999999</v>
      </c>
      <c r="Q13" s="31" t="s">
        <v>202</v>
      </c>
      <c r="R13" s="33">
        <v>27</v>
      </c>
      <c r="S13" s="147">
        <v>1056.5629451913676</v>
      </c>
      <c r="T13" s="147">
        <v>11.293231622302281</v>
      </c>
      <c r="U13" s="147">
        <v>4.5420887549850075</v>
      </c>
    </row>
    <row r="14" spans="1:21" x14ac:dyDescent="0.15">
      <c r="A14" s="31" t="s">
        <v>213</v>
      </c>
      <c r="B14" s="137">
        <v>936.63589999999999</v>
      </c>
      <c r="C14" s="137">
        <v>183.3186</v>
      </c>
      <c r="D14" s="138">
        <v>5.1093339999999996</v>
      </c>
      <c r="E14" s="32">
        <v>1082.2809999999999</v>
      </c>
      <c r="F14" s="32">
        <v>33.297020000000003</v>
      </c>
      <c r="G14" s="32">
        <v>32.759830000000001</v>
      </c>
      <c r="H14" s="32">
        <v>1064.6969999999999</v>
      </c>
      <c r="I14" s="32">
        <v>39.985709999999997</v>
      </c>
      <c r="J14" s="32">
        <v>39.860999999999997</v>
      </c>
      <c r="K14" s="32">
        <v>1117.854</v>
      </c>
      <c r="L14" s="32">
        <v>73.030720000000002</v>
      </c>
      <c r="M14" s="32">
        <v>71.339560000000006</v>
      </c>
      <c r="N14" s="32">
        <v>1082.2809999999999</v>
      </c>
      <c r="O14" s="32">
        <v>33.297020000000003</v>
      </c>
      <c r="P14" s="32">
        <v>32.759830000000001</v>
      </c>
      <c r="Q14" s="31" t="s">
        <v>214</v>
      </c>
      <c r="R14" s="33">
        <v>30</v>
      </c>
      <c r="S14" s="147">
        <v>1078.5289175029616</v>
      </c>
      <c r="T14" s="147">
        <v>16.29339171919132</v>
      </c>
      <c r="U14" s="147">
        <v>4.7552721553977717</v>
      </c>
    </row>
    <row r="15" spans="1:21" x14ac:dyDescent="0.15">
      <c r="A15" s="31" t="s">
        <v>215</v>
      </c>
      <c r="B15" s="137">
        <v>294.52370000000002</v>
      </c>
      <c r="C15" s="137">
        <v>138.78319999999999</v>
      </c>
      <c r="D15" s="138">
        <v>2.122185</v>
      </c>
      <c r="E15" s="32">
        <v>1088.087</v>
      </c>
      <c r="F15" s="32">
        <v>29.113230000000001</v>
      </c>
      <c r="G15" s="32">
        <v>28.701440000000002</v>
      </c>
      <c r="H15" s="32">
        <v>1087.4480000000001</v>
      </c>
      <c r="I15" s="32">
        <v>33.516800000000003</v>
      </c>
      <c r="J15" s="32">
        <v>33.429679999999998</v>
      </c>
      <c r="K15" s="32">
        <v>1089.365</v>
      </c>
      <c r="L15" s="32">
        <v>71.58014</v>
      </c>
      <c r="M15" s="32">
        <v>69.957350000000005</v>
      </c>
      <c r="N15" s="32">
        <v>1088.087</v>
      </c>
      <c r="O15" s="32">
        <v>29.113230000000001</v>
      </c>
      <c r="P15" s="32">
        <v>28.701440000000002</v>
      </c>
      <c r="Q15" s="31" t="s">
        <v>214</v>
      </c>
      <c r="R15" s="33">
        <v>29</v>
      </c>
      <c r="S15" s="147">
        <v>1087.8816170967775</v>
      </c>
      <c r="T15" s="147">
        <v>13.750253276857535</v>
      </c>
      <c r="U15" s="147">
        <v>0.17597407664097231</v>
      </c>
    </row>
    <row r="16" spans="1:21" x14ac:dyDescent="0.15">
      <c r="A16" s="31" t="s">
        <v>216</v>
      </c>
      <c r="B16" s="137">
        <v>156.06379999999999</v>
      </c>
      <c r="C16" s="137">
        <v>55.145029999999998</v>
      </c>
      <c r="D16" s="138">
        <v>2.8300610000000002</v>
      </c>
      <c r="E16" s="32">
        <v>1113.375</v>
      </c>
      <c r="F16" s="32">
        <v>50.940899999999999</v>
      </c>
      <c r="G16" s="32">
        <v>49.694270000000003</v>
      </c>
      <c r="H16" s="32">
        <v>1115.3219999999999</v>
      </c>
      <c r="I16" s="32">
        <v>48.924210000000002</v>
      </c>
      <c r="J16" s="32">
        <v>48.739379999999997</v>
      </c>
      <c r="K16" s="32">
        <v>1109.5740000000001</v>
      </c>
      <c r="L16" s="32">
        <v>129.66370000000001</v>
      </c>
      <c r="M16" s="32">
        <v>124.4289</v>
      </c>
      <c r="N16" s="32">
        <v>1115.3219999999999</v>
      </c>
      <c r="O16" s="32">
        <v>48.924210000000002</v>
      </c>
      <c r="P16" s="32">
        <v>48.739379999999997</v>
      </c>
      <c r="Q16" s="31" t="s">
        <v>202</v>
      </c>
      <c r="R16" s="33">
        <v>30</v>
      </c>
      <c r="S16" s="147">
        <v>1114.4084862249547</v>
      </c>
      <c r="T16" s="147">
        <v>21.669349253676451</v>
      </c>
      <c r="U16" s="147">
        <v>-0.51803665190421899</v>
      </c>
    </row>
    <row r="17" spans="1:21" x14ac:dyDescent="0.15">
      <c r="A17" s="31" t="s">
        <v>217</v>
      </c>
      <c r="B17" s="137">
        <v>800.73800000000006</v>
      </c>
      <c r="C17" s="137">
        <v>532.51110000000006</v>
      </c>
      <c r="D17" s="138">
        <v>1.5037020000000001</v>
      </c>
      <c r="E17" s="32">
        <v>1141.9090000000001</v>
      </c>
      <c r="F17" s="32">
        <v>30.307009999999998</v>
      </c>
      <c r="G17" s="32">
        <v>29.861560000000001</v>
      </c>
      <c r="H17" s="32">
        <v>1118.462</v>
      </c>
      <c r="I17" s="32">
        <v>32.856830000000002</v>
      </c>
      <c r="J17" s="32">
        <v>32.773389999999999</v>
      </c>
      <c r="K17" s="32">
        <v>1186.732</v>
      </c>
      <c r="L17" s="32">
        <v>71.456440000000001</v>
      </c>
      <c r="M17" s="32">
        <v>69.830410000000001</v>
      </c>
      <c r="N17" s="32">
        <v>1141.9090000000001</v>
      </c>
      <c r="O17" s="32">
        <v>30.307009999999998</v>
      </c>
      <c r="P17" s="32">
        <v>29.861560000000001</v>
      </c>
      <c r="Q17" s="31" t="s">
        <v>214</v>
      </c>
      <c r="R17" s="33">
        <v>27</v>
      </c>
      <c r="S17" s="147">
        <v>1132.3668230774963</v>
      </c>
      <c r="T17" s="147">
        <v>14.03881891258019</v>
      </c>
      <c r="U17" s="147">
        <v>5.7527731619270384</v>
      </c>
    </row>
    <row r="18" spans="1:21" x14ac:dyDescent="0.15">
      <c r="A18" s="31" t="s">
        <v>218</v>
      </c>
      <c r="B18" s="137">
        <v>240.4913</v>
      </c>
      <c r="C18" s="137">
        <v>54.531689999999998</v>
      </c>
      <c r="D18" s="138">
        <v>4.41012</v>
      </c>
      <c r="E18" s="32">
        <v>1138.9749999999999</v>
      </c>
      <c r="F18" s="32">
        <v>40.140079999999998</v>
      </c>
      <c r="G18" s="32">
        <v>39.362200000000001</v>
      </c>
      <c r="H18" s="32">
        <v>1137.2159999999999</v>
      </c>
      <c r="I18" s="32">
        <v>45.804650000000002</v>
      </c>
      <c r="J18" s="32">
        <v>45.642400000000002</v>
      </c>
      <c r="K18" s="32">
        <v>1142.326</v>
      </c>
      <c r="L18" s="32">
        <v>94.764309999999995</v>
      </c>
      <c r="M18" s="32">
        <v>91.932760000000002</v>
      </c>
      <c r="N18" s="32">
        <v>1138.9749999999999</v>
      </c>
      <c r="O18" s="32">
        <v>40.140079999999998</v>
      </c>
      <c r="P18" s="32">
        <v>39.362200000000001</v>
      </c>
      <c r="Q18" s="31" t="s">
        <v>214</v>
      </c>
      <c r="R18" s="33">
        <v>23</v>
      </c>
      <c r="S18" s="147">
        <v>1138.399424160011</v>
      </c>
      <c r="T18" s="147">
        <v>18.885299696697633</v>
      </c>
      <c r="U18" s="147">
        <v>0.44733289796433651</v>
      </c>
    </row>
    <row r="19" spans="1:21" x14ac:dyDescent="0.15">
      <c r="A19" s="31" t="s">
        <v>219</v>
      </c>
      <c r="B19" s="137">
        <v>177.84030000000001</v>
      </c>
      <c r="C19" s="137">
        <v>78.877880000000005</v>
      </c>
      <c r="D19" s="138">
        <v>2.2546279999999999</v>
      </c>
      <c r="E19" s="32">
        <v>1171.327</v>
      </c>
      <c r="F19" s="32">
        <v>33.911670000000001</v>
      </c>
      <c r="G19" s="32">
        <v>33.354759999999999</v>
      </c>
      <c r="H19" s="32">
        <v>1147.1569999999999</v>
      </c>
      <c r="I19" s="32">
        <v>27.930820000000001</v>
      </c>
      <c r="J19" s="32">
        <v>27.8718</v>
      </c>
      <c r="K19" s="32">
        <v>1216.2760000000001</v>
      </c>
      <c r="L19" s="32">
        <v>86.708340000000007</v>
      </c>
      <c r="M19" s="32">
        <v>84.322069999999997</v>
      </c>
      <c r="N19" s="32">
        <v>1147.1569999999999</v>
      </c>
      <c r="O19" s="32">
        <v>27.930820000000001</v>
      </c>
      <c r="P19" s="32">
        <v>27.8718</v>
      </c>
      <c r="Q19" s="31" t="s">
        <v>202</v>
      </c>
      <c r="R19" s="33">
        <v>29</v>
      </c>
      <c r="S19" s="147">
        <v>1154.9444694557494</v>
      </c>
      <c r="T19" s="147">
        <v>12.905965372045626</v>
      </c>
      <c r="U19" s="147">
        <v>5.6828384346974019</v>
      </c>
    </row>
    <row r="20" spans="1:21" x14ac:dyDescent="0.15">
      <c r="A20" s="31" t="s">
        <v>220</v>
      </c>
      <c r="B20" s="137">
        <v>157.7405</v>
      </c>
      <c r="C20" s="137">
        <v>61.469299999999997</v>
      </c>
      <c r="D20" s="138">
        <v>2.5661670000000001</v>
      </c>
      <c r="E20" s="32">
        <v>1163.3119999999999</v>
      </c>
      <c r="F20" s="32">
        <v>35.308340000000001</v>
      </c>
      <c r="G20" s="32">
        <v>34.705030000000001</v>
      </c>
      <c r="H20" s="32">
        <v>1167.452</v>
      </c>
      <c r="I20" s="32">
        <v>36.468919999999997</v>
      </c>
      <c r="J20" s="32">
        <v>36.367570000000001</v>
      </c>
      <c r="K20" s="32">
        <v>1155.6110000000001</v>
      </c>
      <c r="L20" s="32">
        <v>93.810839999999999</v>
      </c>
      <c r="M20" s="32">
        <v>91.033510000000007</v>
      </c>
      <c r="N20" s="32">
        <v>1163.3119999999999</v>
      </c>
      <c r="O20" s="32">
        <v>35.308340000000001</v>
      </c>
      <c r="P20" s="32">
        <v>34.705030000000001</v>
      </c>
      <c r="Q20" s="31" t="s">
        <v>214</v>
      </c>
      <c r="R20" s="33">
        <v>25</v>
      </c>
      <c r="S20" s="147">
        <v>1165.2279085073478</v>
      </c>
      <c r="T20" s="147">
        <v>15.18247330686965</v>
      </c>
      <c r="U20" s="147">
        <v>-1.0246527594493182</v>
      </c>
    </row>
    <row r="21" spans="1:21" x14ac:dyDescent="0.15">
      <c r="A21" s="31" t="s">
        <v>221</v>
      </c>
      <c r="B21" s="137">
        <v>262.34370000000001</v>
      </c>
      <c r="C21" s="137">
        <v>125.0551</v>
      </c>
      <c r="D21" s="138">
        <v>2.097826</v>
      </c>
      <c r="E21" s="32">
        <v>1163.4780000000001</v>
      </c>
      <c r="F21" s="32">
        <v>36.327849999999998</v>
      </c>
      <c r="G21" s="32">
        <v>35.689540000000001</v>
      </c>
      <c r="H21" s="32">
        <v>1176.74</v>
      </c>
      <c r="I21" s="32">
        <v>44.880270000000003</v>
      </c>
      <c r="J21" s="32">
        <v>44.724739999999997</v>
      </c>
      <c r="K21" s="32">
        <v>1138.8699999999999</v>
      </c>
      <c r="L21" s="32">
        <v>75.543909999999997</v>
      </c>
      <c r="M21" s="32">
        <v>73.733990000000006</v>
      </c>
      <c r="N21" s="32">
        <v>1163.4780000000001</v>
      </c>
      <c r="O21" s="32">
        <v>36.327849999999998</v>
      </c>
      <c r="P21" s="32">
        <v>35.689540000000001</v>
      </c>
      <c r="Q21" s="31" t="s">
        <v>214</v>
      </c>
      <c r="R21" s="33">
        <v>29</v>
      </c>
      <c r="S21" s="147">
        <v>1165.5646417342466</v>
      </c>
      <c r="T21" s="147">
        <v>17.801693487905712</v>
      </c>
      <c r="U21" s="147">
        <v>-3.325225881795113</v>
      </c>
    </row>
    <row r="22" spans="1:21" x14ac:dyDescent="0.15">
      <c r="A22" s="31" t="s">
        <v>222</v>
      </c>
      <c r="B22" s="137">
        <v>120.6935</v>
      </c>
      <c r="C22" s="137">
        <v>49.843350000000001</v>
      </c>
      <c r="D22" s="138">
        <v>2.4214570000000002</v>
      </c>
      <c r="E22" s="32">
        <v>1162.9000000000001</v>
      </c>
      <c r="F22" s="32">
        <v>38.500549999999997</v>
      </c>
      <c r="G22" s="32">
        <v>37.78436</v>
      </c>
      <c r="H22" s="32">
        <v>1172.5409999999999</v>
      </c>
      <c r="I22" s="32">
        <v>36.241050000000001</v>
      </c>
      <c r="J22" s="32">
        <v>36.142009999999999</v>
      </c>
      <c r="K22" s="32">
        <v>1144.9849999999999</v>
      </c>
      <c r="L22" s="32">
        <v>106.2046</v>
      </c>
      <c r="M22" s="32">
        <v>102.6602</v>
      </c>
      <c r="N22" s="32">
        <v>1172.5409999999999</v>
      </c>
      <c r="O22" s="32">
        <v>36.241050000000001</v>
      </c>
      <c r="P22" s="32">
        <v>36.142009999999999</v>
      </c>
      <c r="Q22" s="31" t="s">
        <v>202</v>
      </c>
      <c r="R22" s="33">
        <v>26</v>
      </c>
      <c r="S22" s="147">
        <v>1168.0911016199184</v>
      </c>
      <c r="T22" s="147">
        <v>15.392405283430898</v>
      </c>
      <c r="U22" s="147">
        <v>-2.4066690830010895</v>
      </c>
    </row>
    <row r="23" spans="1:21" x14ac:dyDescent="0.15">
      <c r="A23" s="31" t="s">
        <v>223</v>
      </c>
      <c r="B23" s="137">
        <v>24.86572</v>
      </c>
      <c r="C23" s="137">
        <v>14.986409999999999</v>
      </c>
      <c r="D23" s="138">
        <v>1.6592180000000001</v>
      </c>
      <c r="E23" s="32">
        <v>1167.9490000000001</v>
      </c>
      <c r="F23" s="32">
        <v>74.481849999999994</v>
      </c>
      <c r="G23" s="32">
        <v>71.846620000000001</v>
      </c>
      <c r="H23" s="32">
        <v>1175.653</v>
      </c>
      <c r="I23" s="32">
        <v>65.020769999999999</v>
      </c>
      <c r="J23" s="32">
        <v>64.693060000000003</v>
      </c>
      <c r="K23" s="32">
        <v>1153.6949999999999</v>
      </c>
      <c r="L23" s="32">
        <v>196.4247</v>
      </c>
      <c r="M23" s="32">
        <v>184.6276</v>
      </c>
      <c r="N23" s="32">
        <v>1175.653</v>
      </c>
      <c r="O23" s="32">
        <v>65.020769999999999</v>
      </c>
      <c r="P23" s="32">
        <v>64.693060000000003</v>
      </c>
      <c r="Q23" s="31" t="s">
        <v>202</v>
      </c>
      <c r="R23" s="33">
        <v>26</v>
      </c>
      <c r="S23" s="147">
        <v>1172.5852434982985</v>
      </c>
      <c r="T23" s="147">
        <v>28.960602675084708</v>
      </c>
      <c r="U23" s="147">
        <v>-1.9032759958221179</v>
      </c>
    </row>
    <row r="24" spans="1:21" x14ac:dyDescent="0.15">
      <c r="A24" s="31" t="s">
        <v>224</v>
      </c>
      <c r="B24" s="137">
        <v>78.298169999999999</v>
      </c>
      <c r="C24" s="137">
        <v>31.27674</v>
      </c>
      <c r="D24" s="138">
        <v>2.5033989999999999</v>
      </c>
      <c r="E24" s="32">
        <v>1173.279</v>
      </c>
      <c r="F24" s="32">
        <v>40.213769999999997</v>
      </c>
      <c r="G24" s="32">
        <v>39.432740000000003</v>
      </c>
      <c r="H24" s="32">
        <v>1200.9069999999999</v>
      </c>
      <c r="I24" s="32">
        <v>45.827219999999997</v>
      </c>
      <c r="J24" s="32">
        <v>45.664810000000003</v>
      </c>
      <c r="K24" s="32">
        <v>1122.6610000000001</v>
      </c>
      <c r="L24" s="32">
        <v>101.0103</v>
      </c>
      <c r="M24" s="32">
        <v>97.802459999999996</v>
      </c>
      <c r="N24" s="32">
        <v>1173.279</v>
      </c>
      <c r="O24" s="32">
        <v>40.213769999999997</v>
      </c>
      <c r="P24" s="32">
        <v>39.432740000000003</v>
      </c>
      <c r="Q24" s="31" t="s">
        <v>214</v>
      </c>
      <c r="R24" s="33">
        <v>25</v>
      </c>
      <c r="S24" s="147">
        <v>1182.7989760694265</v>
      </c>
      <c r="T24" s="147">
        <v>18.392772813108341</v>
      </c>
      <c r="U24" s="147">
        <v>-6.9696907615032444</v>
      </c>
    </row>
    <row r="25" spans="1:21" x14ac:dyDescent="0.15">
      <c r="A25" s="31" t="s">
        <v>225</v>
      </c>
      <c r="B25" s="137">
        <v>214.68340000000001</v>
      </c>
      <c r="C25" s="137">
        <v>112.65089999999999</v>
      </c>
      <c r="D25" s="138">
        <v>1.90574</v>
      </c>
      <c r="E25" s="32">
        <v>1185.682</v>
      </c>
      <c r="F25" s="32">
        <v>44.068460000000002</v>
      </c>
      <c r="G25" s="32">
        <v>43.1325</v>
      </c>
      <c r="H25" s="32">
        <v>1185.538</v>
      </c>
      <c r="I25" s="32">
        <v>44.840739999999997</v>
      </c>
      <c r="J25" s="32">
        <v>44.686810000000001</v>
      </c>
      <c r="K25" s="32">
        <v>1185.9449999999999</v>
      </c>
      <c r="L25" s="32">
        <v>100.8364</v>
      </c>
      <c r="M25" s="32">
        <v>97.62876</v>
      </c>
      <c r="N25" s="32">
        <v>1185.682</v>
      </c>
      <c r="O25" s="32">
        <v>44.068460000000002</v>
      </c>
      <c r="P25" s="32">
        <v>43.1325</v>
      </c>
      <c r="Q25" s="31" t="s">
        <v>214</v>
      </c>
      <c r="R25" s="33">
        <v>27</v>
      </c>
      <c r="S25" s="147">
        <v>1185.615089198556</v>
      </c>
      <c r="T25" s="147">
        <v>19.729758772157229</v>
      </c>
      <c r="U25" s="147">
        <v>3.4318623544926652E-2</v>
      </c>
    </row>
    <row r="26" spans="1:21" x14ac:dyDescent="0.15">
      <c r="A26" s="31" t="s">
        <v>226</v>
      </c>
      <c r="B26" s="137">
        <v>214.1053</v>
      </c>
      <c r="C26" s="137">
        <v>111.3327</v>
      </c>
      <c r="D26" s="138">
        <v>1.9231119999999999</v>
      </c>
      <c r="E26" s="32">
        <v>1228.056</v>
      </c>
      <c r="F26" s="32">
        <v>40.753360000000001</v>
      </c>
      <c r="G26" s="32">
        <v>39.951630000000002</v>
      </c>
      <c r="H26" s="32">
        <v>1181.7850000000001</v>
      </c>
      <c r="I26" s="32">
        <v>29.766200000000001</v>
      </c>
      <c r="J26" s="32">
        <v>29.696280000000002</v>
      </c>
      <c r="K26" s="32">
        <v>1310.2439999999999</v>
      </c>
      <c r="L26" s="32">
        <v>106.7762</v>
      </c>
      <c r="M26" s="32">
        <v>103.1628</v>
      </c>
      <c r="N26" s="32">
        <v>1181.7850000000001</v>
      </c>
      <c r="O26" s="32">
        <v>29.766200000000001</v>
      </c>
      <c r="P26" s="32">
        <v>29.696280000000002</v>
      </c>
      <c r="Q26" s="31" t="s">
        <v>202</v>
      </c>
      <c r="R26" s="33">
        <v>22</v>
      </c>
      <c r="S26" s="147">
        <v>1194.0041902963094</v>
      </c>
      <c r="T26" s="147">
        <v>13.784981833498774</v>
      </c>
      <c r="U26" s="147">
        <v>9.8042044077286228</v>
      </c>
    </row>
    <row r="27" spans="1:21" x14ac:dyDescent="0.15">
      <c r="A27" s="31" t="s">
        <v>227</v>
      </c>
      <c r="B27" s="137">
        <v>209.99520000000001</v>
      </c>
      <c r="C27" s="137">
        <v>74.11591</v>
      </c>
      <c r="D27" s="138">
        <v>2.8333349999999999</v>
      </c>
      <c r="E27" s="32">
        <v>1191.998</v>
      </c>
      <c r="F27" s="32">
        <v>38.230089999999997</v>
      </c>
      <c r="G27" s="32">
        <v>37.523490000000002</v>
      </c>
      <c r="H27" s="32">
        <v>1197.5889999999999</v>
      </c>
      <c r="I27" s="32">
        <v>41.7742</v>
      </c>
      <c r="J27" s="32">
        <v>41.63946</v>
      </c>
      <c r="K27" s="32">
        <v>1181.873</v>
      </c>
      <c r="L27" s="32">
        <v>90.120509999999996</v>
      </c>
      <c r="M27" s="32">
        <v>87.550669999999997</v>
      </c>
      <c r="N27" s="32">
        <v>1191.998</v>
      </c>
      <c r="O27" s="32">
        <v>38.230089999999997</v>
      </c>
      <c r="P27" s="32">
        <v>37.523490000000002</v>
      </c>
      <c r="Q27" s="31" t="s">
        <v>214</v>
      </c>
      <c r="R27" s="33">
        <v>20</v>
      </c>
      <c r="S27" s="147">
        <v>1194.1606144331645</v>
      </c>
      <c r="T27" s="147">
        <v>17.505868863839186</v>
      </c>
      <c r="U27" s="147">
        <v>-1.3297537045012353</v>
      </c>
    </row>
    <row r="28" spans="1:21" x14ac:dyDescent="0.15">
      <c r="A28" s="31" t="s">
        <v>228</v>
      </c>
      <c r="B28" s="137">
        <v>57.982680000000002</v>
      </c>
      <c r="C28" s="137">
        <v>10.852080000000001</v>
      </c>
      <c r="D28" s="138">
        <v>5.3429989999999998</v>
      </c>
      <c r="E28" s="32">
        <v>1196.0419999999999</v>
      </c>
      <c r="F28" s="32">
        <v>60.686869999999999</v>
      </c>
      <c r="G28" s="32">
        <v>58.925829999999998</v>
      </c>
      <c r="H28" s="32">
        <v>1194.8589999999999</v>
      </c>
      <c r="I28" s="32">
        <v>54.021619999999999</v>
      </c>
      <c r="J28" s="32">
        <v>53.796300000000002</v>
      </c>
      <c r="K28" s="32">
        <v>1198.18</v>
      </c>
      <c r="L28" s="32">
        <v>147.8236</v>
      </c>
      <c r="M28" s="32">
        <v>141.0264</v>
      </c>
      <c r="N28" s="32">
        <v>1194.8589999999999</v>
      </c>
      <c r="O28" s="32">
        <v>54.021619999999999</v>
      </c>
      <c r="P28" s="32">
        <v>53.796300000000002</v>
      </c>
      <c r="Q28" s="31" t="s">
        <v>202</v>
      </c>
      <c r="R28" s="33">
        <v>31</v>
      </c>
      <c r="S28" s="147">
        <v>1195.3244035518462</v>
      </c>
      <c r="T28" s="147">
        <v>24.575350566018393</v>
      </c>
      <c r="U28" s="147">
        <v>0.27717037506886921</v>
      </c>
    </row>
    <row r="29" spans="1:21" x14ac:dyDescent="0.15">
      <c r="A29" s="31" t="s">
        <v>229</v>
      </c>
      <c r="B29" s="137">
        <v>455.26069999999999</v>
      </c>
      <c r="C29" s="137">
        <v>303.69810000000001</v>
      </c>
      <c r="D29" s="138">
        <v>1.4990570000000001</v>
      </c>
      <c r="E29" s="32">
        <v>1206.751</v>
      </c>
      <c r="F29" s="32">
        <v>29.106639999999999</v>
      </c>
      <c r="G29" s="32">
        <v>28.69548</v>
      </c>
      <c r="H29" s="32">
        <v>1203.0160000000001</v>
      </c>
      <c r="I29" s="32">
        <v>27.63336</v>
      </c>
      <c r="J29" s="32">
        <v>27.573049999999999</v>
      </c>
      <c r="K29" s="32">
        <v>1213.443</v>
      </c>
      <c r="L29" s="32">
        <v>73.316779999999994</v>
      </c>
      <c r="M29" s="32">
        <v>71.603669999999994</v>
      </c>
      <c r="N29" s="32">
        <v>1203.0160000000001</v>
      </c>
      <c r="O29" s="32">
        <v>27.63336</v>
      </c>
      <c r="P29" s="32">
        <v>27.573049999999999</v>
      </c>
      <c r="Q29" s="31" t="s">
        <v>202</v>
      </c>
      <c r="R29" s="33">
        <v>31</v>
      </c>
      <c r="S29" s="147">
        <v>1204.7159631325715</v>
      </c>
      <c r="T29" s="147">
        <v>12.084407425826395</v>
      </c>
      <c r="U29" s="147">
        <v>0.8592904652299227</v>
      </c>
    </row>
    <row r="30" spans="1:21" x14ac:dyDescent="0.15">
      <c r="A30" s="31" t="s">
        <v>230</v>
      </c>
      <c r="B30" s="137">
        <v>227.09800000000001</v>
      </c>
      <c r="C30" s="137">
        <v>72.099230000000006</v>
      </c>
      <c r="D30" s="138">
        <v>3.1497980000000001</v>
      </c>
      <c r="E30" s="32">
        <v>1219.346</v>
      </c>
      <c r="F30" s="32">
        <v>29.037430000000001</v>
      </c>
      <c r="G30" s="32">
        <v>28.628260000000001</v>
      </c>
      <c r="H30" s="32">
        <v>1188.9259999999999</v>
      </c>
      <c r="I30" s="32">
        <v>33.636969999999998</v>
      </c>
      <c r="J30" s="32">
        <v>33.549660000000003</v>
      </c>
      <c r="K30" s="32">
        <v>1273.5840000000001</v>
      </c>
      <c r="L30" s="32">
        <v>66.693439999999995</v>
      </c>
      <c r="M30" s="32">
        <v>65.268709999999999</v>
      </c>
      <c r="N30" s="32">
        <v>1219.346</v>
      </c>
      <c r="O30" s="32">
        <v>29.037430000000001</v>
      </c>
      <c r="P30" s="32">
        <v>28.628260000000001</v>
      </c>
      <c r="Q30" s="31" t="s">
        <v>214</v>
      </c>
      <c r="R30" s="33">
        <v>27</v>
      </c>
      <c r="S30" s="147">
        <v>1209.1281097615527</v>
      </c>
      <c r="T30" s="147">
        <v>13.741124260744913</v>
      </c>
      <c r="U30" s="147">
        <v>6.6472254676566367</v>
      </c>
    </row>
    <row r="31" spans="1:21" x14ac:dyDescent="0.15">
      <c r="A31" s="31" t="s">
        <v>231</v>
      </c>
      <c r="B31" s="137">
        <v>46.619259999999997</v>
      </c>
      <c r="C31" s="137">
        <v>23.055710000000001</v>
      </c>
      <c r="D31" s="138">
        <v>2.022027</v>
      </c>
      <c r="E31" s="32">
        <v>1211.3610000000001</v>
      </c>
      <c r="F31" s="32">
        <v>57.522010000000002</v>
      </c>
      <c r="G31" s="32">
        <v>55.937289999999997</v>
      </c>
      <c r="H31" s="32">
        <v>1212.3800000000001</v>
      </c>
      <c r="I31" s="32">
        <v>58.055819999999997</v>
      </c>
      <c r="J31" s="32">
        <v>57.796660000000003</v>
      </c>
      <c r="K31" s="32">
        <v>1209.547</v>
      </c>
      <c r="L31" s="32">
        <v>138.3707</v>
      </c>
      <c r="M31" s="32">
        <v>132.39400000000001</v>
      </c>
      <c r="N31" s="32">
        <v>1211.3610000000001</v>
      </c>
      <c r="O31" s="32">
        <v>57.522010000000002</v>
      </c>
      <c r="P31" s="32">
        <v>55.937289999999997</v>
      </c>
      <c r="Q31" s="31" t="s">
        <v>214</v>
      </c>
      <c r="R31" s="33">
        <v>26</v>
      </c>
      <c r="S31" s="147">
        <v>1211.8474467109668</v>
      </c>
      <c r="T31" s="147">
        <v>25.057620456934217</v>
      </c>
      <c r="U31" s="147">
        <v>-0.2342199186968319</v>
      </c>
    </row>
    <row r="32" spans="1:21" x14ac:dyDescent="0.15">
      <c r="A32" s="31" t="s">
        <v>232</v>
      </c>
      <c r="B32" s="137">
        <v>224.3374</v>
      </c>
      <c r="C32" s="137">
        <v>99.252049999999997</v>
      </c>
      <c r="D32" s="138">
        <v>2.2602799999999998</v>
      </c>
      <c r="E32" s="32">
        <v>1224.02</v>
      </c>
      <c r="F32" s="32">
        <v>35.345869999999998</v>
      </c>
      <c r="G32" s="32">
        <v>34.741289999999999</v>
      </c>
      <c r="H32" s="32">
        <v>1195.4359999999999</v>
      </c>
      <c r="I32" s="32">
        <v>38.08558</v>
      </c>
      <c r="J32" s="32">
        <v>37.97345</v>
      </c>
      <c r="K32" s="32">
        <v>1274.748</v>
      </c>
      <c r="L32" s="32">
        <v>80.084869999999995</v>
      </c>
      <c r="M32" s="32">
        <v>78.038700000000006</v>
      </c>
      <c r="N32" s="32">
        <v>1224.02</v>
      </c>
      <c r="O32" s="32">
        <v>35.345869999999998</v>
      </c>
      <c r="P32" s="32">
        <v>34.741289999999999</v>
      </c>
      <c r="Q32" s="31" t="s">
        <v>214</v>
      </c>
      <c r="R32" s="33">
        <v>28</v>
      </c>
      <c r="S32" s="147">
        <v>1212.0588637798392</v>
      </c>
      <c r="T32" s="147">
        <v>16.273979787461169</v>
      </c>
      <c r="U32" s="147">
        <v>6.2217787358756489</v>
      </c>
    </row>
    <row r="33" spans="1:21" x14ac:dyDescent="0.15">
      <c r="A33" s="31" t="s">
        <v>233</v>
      </c>
      <c r="B33" s="137">
        <v>143.53749999999999</v>
      </c>
      <c r="C33" s="137">
        <v>48.838799999999999</v>
      </c>
      <c r="D33" s="138">
        <v>2.9390049999999999</v>
      </c>
      <c r="E33" s="32">
        <v>1199.204</v>
      </c>
      <c r="F33" s="32">
        <v>41.203479999999999</v>
      </c>
      <c r="G33" s="32">
        <v>40.383929999999999</v>
      </c>
      <c r="H33" s="32">
        <v>1232.0820000000001</v>
      </c>
      <c r="I33" s="32">
        <v>41.534550000000003</v>
      </c>
      <c r="J33" s="32">
        <v>41.402250000000002</v>
      </c>
      <c r="K33" s="32">
        <v>1140.442</v>
      </c>
      <c r="L33" s="32">
        <v>104.21680000000001</v>
      </c>
      <c r="M33" s="32">
        <v>100.8022</v>
      </c>
      <c r="N33" s="32">
        <v>1232.0820000000001</v>
      </c>
      <c r="O33" s="32">
        <v>41.534550000000003</v>
      </c>
      <c r="P33" s="32">
        <v>41.402250000000002</v>
      </c>
      <c r="Q33" s="31" t="s">
        <v>202</v>
      </c>
      <c r="R33" s="33">
        <v>31</v>
      </c>
      <c r="S33" s="147">
        <v>1214.6369077409074</v>
      </c>
      <c r="T33" s="147">
        <v>17.596500019364928</v>
      </c>
      <c r="U33" s="147">
        <v>-8.0354809801813865</v>
      </c>
    </row>
    <row r="34" spans="1:21" x14ac:dyDescent="0.15">
      <c r="A34" s="31" t="s">
        <v>234</v>
      </c>
      <c r="B34" s="137">
        <v>219.15289999999999</v>
      </c>
      <c r="C34" s="137">
        <v>102.8874</v>
      </c>
      <c r="D34" s="138">
        <v>2.1300270000000001</v>
      </c>
      <c r="E34" s="32">
        <v>1219.8679999999999</v>
      </c>
      <c r="F34" s="32">
        <v>41.16874</v>
      </c>
      <c r="G34" s="32">
        <v>40.35069</v>
      </c>
      <c r="H34" s="32">
        <v>1211.8230000000001</v>
      </c>
      <c r="I34" s="32">
        <v>47.836869999999998</v>
      </c>
      <c r="J34" s="32">
        <v>47.659849999999999</v>
      </c>
      <c r="K34" s="32">
        <v>1234.124</v>
      </c>
      <c r="L34" s="32">
        <v>87.645840000000007</v>
      </c>
      <c r="M34" s="32">
        <v>85.206339999999997</v>
      </c>
      <c r="N34" s="32">
        <v>1219.8679999999999</v>
      </c>
      <c r="O34" s="32">
        <v>41.16874</v>
      </c>
      <c r="P34" s="32">
        <v>40.35069</v>
      </c>
      <c r="Q34" s="31" t="s">
        <v>214</v>
      </c>
      <c r="R34" s="33">
        <v>26</v>
      </c>
      <c r="S34" s="147">
        <v>1217.5690298902136</v>
      </c>
      <c r="T34" s="147">
        <v>19.717833055418449</v>
      </c>
      <c r="U34" s="147">
        <v>1.8070307359714155</v>
      </c>
    </row>
    <row r="35" spans="1:21" x14ac:dyDescent="0.15">
      <c r="A35" s="31" t="s">
        <v>235</v>
      </c>
      <c r="B35" s="137">
        <v>180.37610000000001</v>
      </c>
      <c r="C35" s="137">
        <v>71.318849999999998</v>
      </c>
      <c r="D35" s="138">
        <v>2.5291510000000001</v>
      </c>
      <c r="E35" s="32">
        <v>1223.0250000000001</v>
      </c>
      <c r="F35" s="32">
        <v>37.186979999999998</v>
      </c>
      <c r="G35" s="32">
        <v>36.518140000000002</v>
      </c>
      <c r="H35" s="32">
        <v>1216.682</v>
      </c>
      <c r="I35" s="32">
        <v>32.368340000000003</v>
      </c>
      <c r="J35" s="32">
        <v>32.287300000000002</v>
      </c>
      <c r="K35" s="32">
        <v>1234.2280000000001</v>
      </c>
      <c r="L35" s="32">
        <v>93.825370000000007</v>
      </c>
      <c r="M35" s="32">
        <v>91.034890000000004</v>
      </c>
      <c r="N35" s="32">
        <v>1216.682</v>
      </c>
      <c r="O35" s="32">
        <v>32.368340000000003</v>
      </c>
      <c r="P35" s="32">
        <v>32.287300000000002</v>
      </c>
      <c r="Q35" s="31" t="s">
        <v>202</v>
      </c>
      <c r="R35" s="33">
        <v>22</v>
      </c>
      <c r="S35" s="147">
        <v>1219.1068501232305</v>
      </c>
      <c r="T35" s="147">
        <v>14.539963939592203</v>
      </c>
      <c r="U35" s="147">
        <v>1.4216173997024906</v>
      </c>
    </row>
    <row r="36" spans="1:21" x14ac:dyDescent="0.15">
      <c r="A36" s="31" t="s">
        <v>236</v>
      </c>
      <c r="B36" s="137">
        <v>379.49149999999997</v>
      </c>
      <c r="C36" s="137">
        <v>207.62989999999999</v>
      </c>
      <c r="D36" s="138">
        <v>1.827731</v>
      </c>
      <c r="E36" s="32">
        <v>1222.527</v>
      </c>
      <c r="F36" s="32">
        <v>27.97073</v>
      </c>
      <c r="G36" s="32">
        <v>27.590859999999999</v>
      </c>
      <c r="H36" s="32">
        <v>1215.6289999999999</v>
      </c>
      <c r="I36" s="32">
        <v>29.28614</v>
      </c>
      <c r="J36" s="32">
        <v>29.220929999999999</v>
      </c>
      <c r="K36" s="32">
        <v>1234.7180000000001</v>
      </c>
      <c r="L36" s="32">
        <v>70.773409999999998</v>
      </c>
      <c r="M36" s="32">
        <v>69.174049999999994</v>
      </c>
      <c r="N36" s="32">
        <v>1222.527</v>
      </c>
      <c r="O36" s="32">
        <v>27.97073</v>
      </c>
      <c r="P36" s="32">
        <v>27.590859999999999</v>
      </c>
      <c r="Q36" s="31" t="s">
        <v>214</v>
      </c>
      <c r="R36" s="33">
        <v>25</v>
      </c>
      <c r="S36" s="147">
        <v>1219.3831042197289</v>
      </c>
      <c r="T36" s="147">
        <v>12.198654075413906</v>
      </c>
      <c r="U36" s="147">
        <v>1.5460210347626124</v>
      </c>
    </row>
    <row r="37" spans="1:21" x14ac:dyDescent="0.15">
      <c r="A37" s="31" t="s">
        <v>237</v>
      </c>
      <c r="B37" s="137">
        <v>150.017</v>
      </c>
      <c r="C37" s="137">
        <v>50.130470000000003</v>
      </c>
      <c r="D37" s="138">
        <v>2.9925310000000001</v>
      </c>
      <c r="E37" s="32">
        <v>1229.672</v>
      </c>
      <c r="F37" s="32">
        <v>33.262549999999997</v>
      </c>
      <c r="G37" s="32">
        <v>32.726649999999999</v>
      </c>
      <c r="H37" s="32">
        <v>1208.6600000000001</v>
      </c>
      <c r="I37" s="32">
        <v>36.103389999999997</v>
      </c>
      <c r="J37" s="32">
        <v>36.00394</v>
      </c>
      <c r="K37" s="32">
        <v>1266.703</v>
      </c>
      <c r="L37" s="32">
        <v>78.14931</v>
      </c>
      <c r="M37" s="32">
        <v>76.20026</v>
      </c>
      <c r="N37" s="32">
        <v>1229.672</v>
      </c>
      <c r="O37" s="32">
        <v>33.262549999999997</v>
      </c>
      <c r="P37" s="32">
        <v>32.726649999999999</v>
      </c>
      <c r="Q37" s="31" t="s">
        <v>214</v>
      </c>
      <c r="R37" s="33">
        <v>26</v>
      </c>
      <c r="S37" s="147">
        <v>1220.9747138045352</v>
      </c>
      <c r="T37" s="147">
        <v>15.166260898986602</v>
      </c>
      <c r="U37" s="147">
        <v>4.5822106681676633</v>
      </c>
    </row>
    <row r="38" spans="1:21" x14ac:dyDescent="0.15">
      <c r="A38" s="31" t="s">
        <v>238</v>
      </c>
      <c r="B38" s="137">
        <v>270.65600000000001</v>
      </c>
      <c r="C38" s="137">
        <v>139.90520000000001</v>
      </c>
      <c r="D38" s="138">
        <v>1.9345680000000001</v>
      </c>
      <c r="E38" s="32">
        <v>1226.432</v>
      </c>
      <c r="F38" s="32">
        <v>36.271970000000003</v>
      </c>
      <c r="G38" s="32">
        <v>35.635489999999997</v>
      </c>
      <c r="H38" s="32">
        <v>1221.204</v>
      </c>
      <c r="I38" s="32">
        <v>35.61741</v>
      </c>
      <c r="J38" s="32">
        <v>35.519329999999997</v>
      </c>
      <c r="K38" s="32">
        <v>1235.6369999999999</v>
      </c>
      <c r="L38" s="32">
        <v>87.580560000000006</v>
      </c>
      <c r="M38" s="32">
        <v>85.144159999999999</v>
      </c>
      <c r="N38" s="32">
        <v>1221.204</v>
      </c>
      <c r="O38" s="32">
        <v>35.61741</v>
      </c>
      <c r="P38" s="32">
        <v>35.519329999999997</v>
      </c>
      <c r="Q38" s="31" t="s">
        <v>202</v>
      </c>
      <c r="R38" s="33">
        <v>31</v>
      </c>
      <c r="S38" s="147">
        <v>1223.7452345393669</v>
      </c>
      <c r="T38" s="147">
        <v>15.540050132276605</v>
      </c>
      <c r="U38" s="147">
        <v>1.1680614937882194</v>
      </c>
    </row>
    <row r="39" spans="1:21" x14ac:dyDescent="0.15">
      <c r="A39" s="31" t="s">
        <v>239</v>
      </c>
      <c r="B39" s="137">
        <v>221.5308</v>
      </c>
      <c r="C39" s="137">
        <v>79.357709999999997</v>
      </c>
      <c r="D39" s="138">
        <v>2.791547</v>
      </c>
      <c r="E39" s="32">
        <v>1219.829</v>
      </c>
      <c r="F39" s="32">
        <v>36.497349999999997</v>
      </c>
      <c r="G39" s="32">
        <v>35.852789999999999</v>
      </c>
      <c r="H39" s="32">
        <v>1227.2809999999999</v>
      </c>
      <c r="I39" s="32">
        <v>30.686140000000002</v>
      </c>
      <c r="J39" s="32">
        <v>30.613320000000002</v>
      </c>
      <c r="K39" s="32">
        <v>1206.673</v>
      </c>
      <c r="L39" s="32">
        <v>94.028080000000003</v>
      </c>
      <c r="M39" s="32">
        <v>91.230320000000006</v>
      </c>
      <c r="N39" s="32">
        <v>1227.2809999999999</v>
      </c>
      <c r="O39" s="32">
        <v>30.686140000000002</v>
      </c>
      <c r="P39" s="32">
        <v>30.613320000000002</v>
      </c>
      <c r="Q39" s="31" t="s">
        <v>202</v>
      </c>
      <c r="R39" s="33">
        <v>29</v>
      </c>
      <c r="S39" s="147">
        <v>1224.5507650570632</v>
      </c>
      <c r="T39" s="147">
        <v>13.79380137448239</v>
      </c>
      <c r="U39" s="147">
        <v>-1.7078363400855112</v>
      </c>
    </row>
    <row r="40" spans="1:21" x14ac:dyDescent="0.15">
      <c r="A40" s="31" t="s">
        <v>240</v>
      </c>
      <c r="B40" s="137">
        <v>220.83420000000001</v>
      </c>
      <c r="C40" s="137">
        <v>197.60130000000001</v>
      </c>
      <c r="D40" s="138">
        <v>1.117575</v>
      </c>
      <c r="E40" s="32">
        <v>1233.7080000000001</v>
      </c>
      <c r="F40" s="32">
        <v>37.656570000000002</v>
      </c>
      <c r="G40" s="32">
        <v>36.971209999999999</v>
      </c>
      <c r="H40" s="32">
        <v>1227.297</v>
      </c>
      <c r="I40" s="32">
        <v>29.631540000000001</v>
      </c>
      <c r="J40" s="32">
        <v>29.563790000000001</v>
      </c>
      <c r="K40" s="32">
        <v>1244.9269999999999</v>
      </c>
      <c r="L40" s="32">
        <v>94.763120000000001</v>
      </c>
      <c r="M40" s="32">
        <v>91.91583</v>
      </c>
      <c r="N40" s="32">
        <v>1227.297</v>
      </c>
      <c r="O40" s="32">
        <v>29.631540000000001</v>
      </c>
      <c r="P40" s="32">
        <v>29.563790000000001</v>
      </c>
      <c r="Q40" s="31" t="s">
        <v>202</v>
      </c>
      <c r="R40" s="33">
        <v>30</v>
      </c>
      <c r="S40" s="147">
        <v>1229.2515397361965</v>
      </c>
      <c r="T40" s="147">
        <v>13.710393519677295</v>
      </c>
      <c r="U40" s="147">
        <v>1.4161472921705331</v>
      </c>
    </row>
    <row r="41" spans="1:21" x14ac:dyDescent="0.15">
      <c r="A41" s="31" t="s">
        <v>241</v>
      </c>
      <c r="B41" s="137">
        <v>262.88389999999998</v>
      </c>
      <c r="C41" s="137">
        <v>67.202799999999996</v>
      </c>
      <c r="D41" s="138">
        <v>3.9117999999999999</v>
      </c>
      <c r="E41" s="32">
        <v>1231.0609999999999</v>
      </c>
      <c r="F41" s="32">
        <v>32.172620000000002</v>
      </c>
      <c r="G41" s="32">
        <v>31.67107</v>
      </c>
      <c r="H41" s="32">
        <v>1228.473</v>
      </c>
      <c r="I41" s="32">
        <v>31.467379999999999</v>
      </c>
      <c r="J41" s="32">
        <v>31.38954</v>
      </c>
      <c r="K41" s="32">
        <v>1235.595</v>
      </c>
      <c r="L41" s="32">
        <v>80.567269999999994</v>
      </c>
      <c r="M41" s="32">
        <v>78.501050000000006</v>
      </c>
      <c r="N41" s="32">
        <v>1228.473</v>
      </c>
      <c r="O41" s="32">
        <v>31.467379999999999</v>
      </c>
      <c r="P41" s="32">
        <v>31.38954</v>
      </c>
      <c r="Q41" s="31" t="s">
        <v>202</v>
      </c>
      <c r="R41" s="33">
        <v>31</v>
      </c>
      <c r="S41" s="147">
        <v>1229.7256612118156</v>
      </c>
      <c r="T41" s="147">
        <v>13.530587028805387</v>
      </c>
      <c r="U41" s="147">
        <v>0.57640246197177003</v>
      </c>
    </row>
    <row r="42" spans="1:21" x14ac:dyDescent="0.15">
      <c r="A42" s="31" t="s">
        <v>242</v>
      </c>
      <c r="B42" s="137">
        <v>707.92100000000005</v>
      </c>
      <c r="C42" s="137">
        <v>193.49529999999999</v>
      </c>
      <c r="D42" s="138">
        <v>3.6585939999999999</v>
      </c>
      <c r="E42" s="32">
        <v>1230.8599999999999</v>
      </c>
      <c r="F42" s="32">
        <v>40.25873</v>
      </c>
      <c r="G42" s="32">
        <v>39.47598</v>
      </c>
      <c r="H42" s="32">
        <v>1227.597</v>
      </c>
      <c r="I42" s="32">
        <v>58.429110000000001</v>
      </c>
      <c r="J42" s="32">
        <v>58.166580000000003</v>
      </c>
      <c r="K42" s="32">
        <v>1236.578</v>
      </c>
      <c r="L42" s="32">
        <v>73.143529999999998</v>
      </c>
      <c r="M42" s="32">
        <v>71.436300000000003</v>
      </c>
      <c r="N42" s="32">
        <v>1230.8599999999999</v>
      </c>
      <c r="O42" s="32">
        <v>40.25873</v>
      </c>
      <c r="P42" s="32">
        <v>39.47598</v>
      </c>
      <c r="Q42" s="31" t="s">
        <v>214</v>
      </c>
      <c r="R42" s="33">
        <v>26</v>
      </c>
      <c r="S42" s="147">
        <v>1231.3107628284456</v>
      </c>
      <c r="T42" s="147">
        <v>19.769490726211092</v>
      </c>
      <c r="U42" s="147">
        <v>0.72627848789158511</v>
      </c>
    </row>
    <row r="43" spans="1:21" x14ac:dyDescent="0.15">
      <c r="A43" s="31" t="s">
        <v>243</v>
      </c>
      <c r="B43" s="137">
        <v>345.85359999999997</v>
      </c>
      <c r="C43" s="137">
        <v>150.6617</v>
      </c>
      <c r="D43" s="138">
        <v>2.2955640000000002</v>
      </c>
      <c r="E43" s="32">
        <v>1228.184</v>
      </c>
      <c r="F43" s="32">
        <v>31.122129999999999</v>
      </c>
      <c r="G43" s="32">
        <v>30.65239</v>
      </c>
      <c r="H43" s="32">
        <v>1242.489</v>
      </c>
      <c r="I43" s="32">
        <v>33.120690000000003</v>
      </c>
      <c r="J43" s="32">
        <v>33.037210000000002</v>
      </c>
      <c r="K43" s="32">
        <v>1203.155</v>
      </c>
      <c r="L43" s="32">
        <v>72.23227</v>
      </c>
      <c r="M43" s="32">
        <v>70.570170000000005</v>
      </c>
      <c r="N43" s="32">
        <v>1228.184</v>
      </c>
      <c r="O43" s="32">
        <v>31.122129999999999</v>
      </c>
      <c r="P43" s="32">
        <v>30.65239</v>
      </c>
      <c r="Q43" s="31" t="s">
        <v>214</v>
      </c>
      <c r="R43" s="33">
        <v>31</v>
      </c>
      <c r="S43" s="147">
        <v>1234.1374816126565</v>
      </c>
      <c r="T43" s="147">
        <v>14.051508288750551</v>
      </c>
      <c r="U43" s="147">
        <v>-3.2692379618586287</v>
      </c>
    </row>
    <row r="44" spans="1:21" x14ac:dyDescent="0.15">
      <c r="A44" s="31" t="s">
        <v>244</v>
      </c>
      <c r="B44" s="137">
        <v>169.87819999999999</v>
      </c>
      <c r="C44" s="137">
        <v>63.079990000000002</v>
      </c>
      <c r="D44" s="138">
        <v>2.69306</v>
      </c>
      <c r="E44" s="32">
        <v>1247.18</v>
      </c>
      <c r="F44" s="32">
        <v>36.689309999999999</v>
      </c>
      <c r="G44" s="32">
        <v>36.03828</v>
      </c>
      <c r="H44" s="32">
        <v>1233.221</v>
      </c>
      <c r="I44" s="32">
        <v>31.865390000000001</v>
      </c>
      <c r="J44" s="32">
        <v>31.786819999999999</v>
      </c>
      <c r="K44" s="32">
        <v>1271.365</v>
      </c>
      <c r="L44" s="32">
        <v>90.098560000000006</v>
      </c>
      <c r="M44" s="32">
        <v>87.517009999999999</v>
      </c>
      <c r="N44" s="32">
        <v>1233.221</v>
      </c>
      <c r="O44" s="32">
        <v>31.865390000000001</v>
      </c>
      <c r="P44" s="32">
        <v>31.786819999999999</v>
      </c>
      <c r="Q44" s="31" t="s">
        <v>202</v>
      </c>
      <c r="R44" s="33">
        <v>27</v>
      </c>
      <c r="S44" s="147">
        <v>1238.4282240904784</v>
      </c>
      <c r="T44" s="147">
        <v>14.424552560725257</v>
      </c>
      <c r="U44" s="147">
        <v>3.0002398996354263</v>
      </c>
    </row>
    <row r="45" spans="1:21" x14ac:dyDescent="0.15">
      <c r="A45" s="31" t="s">
        <v>245</v>
      </c>
      <c r="B45" s="137">
        <v>701.26419999999996</v>
      </c>
      <c r="C45" s="137">
        <v>547.78920000000005</v>
      </c>
      <c r="D45" s="138">
        <v>1.2801720000000001</v>
      </c>
      <c r="E45" s="32">
        <v>1250.1969999999999</v>
      </c>
      <c r="F45" s="32">
        <v>31.789680000000001</v>
      </c>
      <c r="G45" s="32">
        <v>31.299869999999999</v>
      </c>
      <c r="H45" s="32">
        <v>1215.816</v>
      </c>
      <c r="I45" s="32">
        <v>41.85145</v>
      </c>
      <c r="J45" s="32">
        <v>41.716169999999998</v>
      </c>
      <c r="K45" s="32">
        <v>1309.905</v>
      </c>
      <c r="L45" s="32">
        <v>83.528760000000005</v>
      </c>
      <c r="M45" s="32">
        <v>81.300970000000007</v>
      </c>
      <c r="N45" s="32">
        <v>1250.1969999999999</v>
      </c>
      <c r="O45" s="32">
        <v>31.789680000000001</v>
      </c>
      <c r="P45" s="32">
        <v>31.299869999999999</v>
      </c>
      <c r="Q45" s="31" t="s">
        <v>214</v>
      </c>
      <c r="R45" s="33">
        <v>31</v>
      </c>
      <c r="S45" s="147">
        <v>1241.2124816475637</v>
      </c>
      <c r="T45" s="147">
        <v>15.092526313806912</v>
      </c>
      <c r="U45" s="147">
        <v>7.182887308621611</v>
      </c>
    </row>
    <row r="46" spans="1:21" x14ac:dyDescent="0.15">
      <c r="A46" s="31" t="s">
        <v>246</v>
      </c>
      <c r="B46" s="137">
        <v>235.38589999999999</v>
      </c>
      <c r="C46" s="137">
        <v>61.41169</v>
      </c>
      <c r="D46" s="138">
        <v>3.832916</v>
      </c>
      <c r="E46" s="32">
        <v>1246.318</v>
      </c>
      <c r="F46" s="32">
        <v>36.53125</v>
      </c>
      <c r="G46" s="32">
        <v>35.885680000000001</v>
      </c>
      <c r="H46" s="32">
        <v>1243.5550000000001</v>
      </c>
      <c r="I46" s="32">
        <v>36.056899999999999</v>
      </c>
      <c r="J46" s="32">
        <v>35.957709999999999</v>
      </c>
      <c r="K46" s="32">
        <v>1251.096</v>
      </c>
      <c r="L46" s="32">
        <v>85.809290000000004</v>
      </c>
      <c r="M46" s="32">
        <v>83.467659999999995</v>
      </c>
      <c r="N46" s="32">
        <v>1243.5550000000001</v>
      </c>
      <c r="O46" s="32">
        <v>36.056899999999999</v>
      </c>
      <c r="P46" s="32">
        <v>35.957709999999999</v>
      </c>
      <c r="Q46" s="31" t="s">
        <v>202</v>
      </c>
      <c r="R46" s="33">
        <v>29</v>
      </c>
      <c r="S46" s="147">
        <v>1244.9156319792919</v>
      </c>
      <c r="T46" s="147">
        <v>15.784531040709235</v>
      </c>
      <c r="U46" s="147">
        <v>0.60275150747823858</v>
      </c>
    </row>
    <row r="47" spans="1:21" x14ac:dyDescent="0.15">
      <c r="A47" s="31" t="s">
        <v>247</v>
      </c>
      <c r="B47" s="137">
        <v>477.46530000000001</v>
      </c>
      <c r="C47" s="137">
        <v>332.51780000000002</v>
      </c>
      <c r="D47" s="138">
        <v>1.4359090000000001</v>
      </c>
      <c r="E47" s="32">
        <v>1258.896</v>
      </c>
      <c r="F47" s="32">
        <v>30.308789999999998</v>
      </c>
      <c r="G47" s="32">
        <v>29.863219999999998</v>
      </c>
      <c r="H47" s="32">
        <v>1241.3869999999999</v>
      </c>
      <c r="I47" s="32">
        <v>31.09421</v>
      </c>
      <c r="J47" s="32">
        <v>31.018260000000001</v>
      </c>
      <c r="K47" s="32">
        <v>1288.951</v>
      </c>
      <c r="L47" s="32">
        <v>71.337850000000003</v>
      </c>
      <c r="M47" s="32">
        <v>69.708370000000002</v>
      </c>
      <c r="N47" s="32">
        <v>1258.896</v>
      </c>
      <c r="O47" s="32">
        <v>30.308789999999998</v>
      </c>
      <c r="P47" s="32">
        <v>29.863219999999998</v>
      </c>
      <c r="Q47" s="31" t="s">
        <v>214</v>
      </c>
      <c r="R47" s="33">
        <v>30</v>
      </c>
      <c r="S47" s="147">
        <v>1250.5524535750899</v>
      </c>
      <c r="T47" s="147">
        <v>13.357481155390438</v>
      </c>
      <c r="U47" s="147">
        <v>3.6901325186139755</v>
      </c>
    </row>
    <row r="48" spans="1:21" x14ac:dyDescent="0.15">
      <c r="A48" s="31" t="s">
        <v>248</v>
      </c>
      <c r="B48" s="137">
        <v>121.9954</v>
      </c>
      <c r="C48" s="137">
        <v>92.253630000000001</v>
      </c>
      <c r="D48" s="138">
        <v>1.3223910000000001</v>
      </c>
      <c r="E48" s="32">
        <v>1245.951</v>
      </c>
      <c r="F48" s="32">
        <v>49.531869999999998</v>
      </c>
      <c r="G48" s="32">
        <v>48.352409999999999</v>
      </c>
      <c r="H48" s="32">
        <v>1254.9269999999999</v>
      </c>
      <c r="I48" s="32">
        <v>44.875250000000001</v>
      </c>
      <c r="J48" s="32">
        <v>44.718519999999998</v>
      </c>
      <c r="K48" s="32">
        <v>1230.4680000000001</v>
      </c>
      <c r="L48" s="32">
        <v>124.4559</v>
      </c>
      <c r="M48" s="32">
        <v>119.5938</v>
      </c>
      <c r="N48" s="32">
        <v>1254.9269999999999</v>
      </c>
      <c r="O48" s="32">
        <v>44.875250000000001</v>
      </c>
      <c r="P48" s="32">
        <v>44.718519999999998</v>
      </c>
      <c r="Q48" s="31" t="s">
        <v>202</v>
      </c>
      <c r="R48" s="33">
        <v>22</v>
      </c>
      <c r="S48" s="147">
        <v>1251.0990460137966</v>
      </c>
      <c r="T48" s="147">
        <v>19.732067126032351</v>
      </c>
      <c r="U48" s="147">
        <v>-1.9877802592184191</v>
      </c>
    </row>
    <row r="49" spans="1:21" x14ac:dyDescent="0.15">
      <c r="A49" s="31" t="s">
        <v>249</v>
      </c>
      <c r="B49" s="137">
        <v>219.1276</v>
      </c>
      <c r="C49" s="137">
        <v>52.892159999999997</v>
      </c>
      <c r="D49" s="138">
        <v>4.1429119999999999</v>
      </c>
      <c r="E49" s="32">
        <v>1251.94</v>
      </c>
      <c r="F49" s="32">
        <v>39.190989999999999</v>
      </c>
      <c r="G49" s="32">
        <v>38.448779999999999</v>
      </c>
      <c r="H49" s="32">
        <v>1260.9110000000001</v>
      </c>
      <c r="I49" s="32">
        <v>49.074339999999999</v>
      </c>
      <c r="J49" s="32">
        <v>48.886800000000001</v>
      </c>
      <c r="K49" s="32">
        <v>1236.547</v>
      </c>
      <c r="L49" s="32">
        <v>79.538839999999993</v>
      </c>
      <c r="M49" s="32">
        <v>77.524469999999994</v>
      </c>
      <c r="N49" s="32">
        <v>1251.94</v>
      </c>
      <c r="O49" s="32">
        <v>39.190989999999999</v>
      </c>
      <c r="P49" s="32">
        <v>38.448779999999999</v>
      </c>
      <c r="Q49" s="31" t="s">
        <v>214</v>
      </c>
      <c r="R49" s="33">
        <v>28</v>
      </c>
      <c r="S49" s="147">
        <v>1253.3835074770527</v>
      </c>
      <c r="T49" s="147">
        <v>19.17659477060408</v>
      </c>
      <c r="U49" s="147">
        <v>-1.9703254304122675</v>
      </c>
    </row>
    <row r="50" spans="1:21" x14ac:dyDescent="0.15">
      <c r="A50" s="31" t="s">
        <v>250</v>
      </c>
      <c r="B50" s="137">
        <v>160.32560000000001</v>
      </c>
      <c r="C50" s="137">
        <v>160.1446</v>
      </c>
      <c r="D50" s="138">
        <v>1.0011300000000001</v>
      </c>
      <c r="E50" s="32">
        <v>1300.3009999999999</v>
      </c>
      <c r="F50" s="32">
        <v>47.622419999999998</v>
      </c>
      <c r="G50" s="32">
        <v>46.531320000000001</v>
      </c>
      <c r="H50" s="32">
        <v>1245.3620000000001</v>
      </c>
      <c r="I50" s="32">
        <v>39.535960000000003</v>
      </c>
      <c r="J50" s="32">
        <v>39.415329999999997</v>
      </c>
      <c r="K50" s="32">
        <v>1392.153</v>
      </c>
      <c r="L50" s="32">
        <v>116.2671</v>
      </c>
      <c r="M50" s="32">
        <v>111.9774</v>
      </c>
      <c r="N50" s="32">
        <v>1245.3620000000001</v>
      </c>
      <c r="O50" s="32">
        <v>39.535960000000003</v>
      </c>
      <c r="P50" s="32">
        <v>39.415329999999997</v>
      </c>
      <c r="Q50" s="31" t="s">
        <v>202</v>
      </c>
      <c r="R50" s="33">
        <v>17</v>
      </c>
      <c r="S50" s="147">
        <v>1263.4940319221778</v>
      </c>
      <c r="T50" s="147">
        <v>18.013484719702546</v>
      </c>
      <c r="U50" s="147">
        <v>10.544171509884325</v>
      </c>
    </row>
    <row r="51" spans="1:21" x14ac:dyDescent="0.15">
      <c r="A51" s="31" t="s">
        <v>251</v>
      </c>
      <c r="B51" s="137">
        <v>233.60040000000001</v>
      </c>
      <c r="C51" s="137">
        <v>106.45269999999999</v>
      </c>
      <c r="D51" s="138">
        <v>2.1944050000000002</v>
      </c>
      <c r="E51" s="32">
        <v>1295.5350000000001</v>
      </c>
      <c r="F51" s="32">
        <v>41.832619999999999</v>
      </c>
      <c r="G51" s="32">
        <v>40.988370000000003</v>
      </c>
      <c r="H51" s="32">
        <v>1244.587</v>
      </c>
      <c r="I51" s="32">
        <v>40.749549999999999</v>
      </c>
      <c r="J51" s="32">
        <v>40.62003</v>
      </c>
      <c r="K51" s="32">
        <v>1380.9749999999999</v>
      </c>
      <c r="L51" s="32">
        <v>101.69029999999999</v>
      </c>
      <c r="M51" s="32">
        <v>98.395660000000007</v>
      </c>
      <c r="N51" s="32">
        <v>1295.5350000000001</v>
      </c>
      <c r="O51" s="32">
        <v>41.832619999999999</v>
      </c>
      <c r="P51" s="32">
        <v>40.988370000000003</v>
      </c>
      <c r="Q51" s="31" t="s">
        <v>214</v>
      </c>
      <c r="R51" s="33">
        <v>25</v>
      </c>
      <c r="S51" s="147">
        <v>1268.0665974575199</v>
      </c>
      <c r="T51" s="147">
        <v>17.599285295094354</v>
      </c>
      <c r="U51" s="147">
        <v>9.8762106482738652</v>
      </c>
    </row>
    <row r="52" spans="1:21" x14ac:dyDescent="0.15">
      <c r="A52" s="31" t="s">
        <v>252</v>
      </c>
      <c r="B52" s="137">
        <v>67.418689999999998</v>
      </c>
      <c r="C52" s="137">
        <v>34.861460000000001</v>
      </c>
      <c r="D52" s="138">
        <v>1.9339029999999999</v>
      </c>
      <c r="E52" s="32">
        <v>1275.588</v>
      </c>
      <c r="F52" s="32">
        <v>49.416710000000002</v>
      </c>
      <c r="G52" s="32">
        <v>48.24248</v>
      </c>
      <c r="H52" s="32">
        <v>1261.6579999999999</v>
      </c>
      <c r="I52" s="32">
        <v>50.994289999999999</v>
      </c>
      <c r="J52" s="32">
        <v>50.792299999999997</v>
      </c>
      <c r="K52" s="32">
        <v>1299.1369999999999</v>
      </c>
      <c r="L52" s="32">
        <v>117.2414</v>
      </c>
      <c r="M52" s="32">
        <v>112.9012</v>
      </c>
      <c r="N52" s="32">
        <v>1275.588</v>
      </c>
      <c r="O52" s="32">
        <v>49.416710000000002</v>
      </c>
      <c r="P52" s="32">
        <v>48.24248</v>
      </c>
      <c r="Q52" s="31" t="s">
        <v>214</v>
      </c>
      <c r="R52" s="33">
        <v>23</v>
      </c>
      <c r="S52" s="147">
        <v>1269.106154309914</v>
      </c>
      <c r="T52" s="147">
        <v>21.63914718819483</v>
      </c>
      <c r="U52" s="147">
        <v>2.8849151398197437</v>
      </c>
    </row>
    <row r="53" spans="1:21" x14ac:dyDescent="0.15">
      <c r="A53" s="31" t="s">
        <v>253</v>
      </c>
      <c r="B53" s="137">
        <v>851.923</v>
      </c>
      <c r="C53" s="137">
        <v>108.90309999999999</v>
      </c>
      <c r="D53" s="138">
        <v>7.8227640000000003</v>
      </c>
      <c r="E53" s="32">
        <v>1286.711</v>
      </c>
      <c r="F53" s="32">
        <v>35.887039999999999</v>
      </c>
      <c r="G53" s="32">
        <v>35.263750000000002</v>
      </c>
      <c r="H53" s="32">
        <v>1240.4949999999999</v>
      </c>
      <c r="I53" s="32">
        <v>43.687399999999997</v>
      </c>
      <c r="J53" s="32">
        <v>43.540900000000001</v>
      </c>
      <c r="K53" s="32">
        <v>1364.7090000000001</v>
      </c>
      <c r="L53" s="32">
        <v>70.991169999999997</v>
      </c>
      <c r="M53" s="32">
        <v>69.370940000000004</v>
      </c>
      <c r="N53" s="32">
        <v>1286.711</v>
      </c>
      <c r="O53" s="32">
        <v>35.887039999999999</v>
      </c>
      <c r="P53" s="32">
        <v>35.263750000000002</v>
      </c>
      <c r="Q53" s="31" t="s">
        <v>214</v>
      </c>
      <c r="R53" s="33">
        <v>24</v>
      </c>
      <c r="S53" s="147">
        <v>1276.3537074376154</v>
      </c>
      <c r="T53" s="147">
        <v>17.604718508177196</v>
      </c>
      <c r="U53" s="147">
        <v>9.1018671379759493</v>
      </c>
    </row>
    <row r="54" spans="1:21" x14ac:dyDescent="0.15">
      <c r="A54" s="31" t="s">
        <v>254</v>
      </c>
      <c r="B54" s="137">
        <v>133.29900000000001</v>
      </c>
      <c r="C54" s="137">
        <v>94.510980000000004</v>
      </c>
      <c r="D54" s="138">
        <v>1.4104080000000001</v>
      </c>
      <c r="E54" s="32">
        <v>1287.848</v>
      </c>
      <c r="F54" s="32">
        <v>36.644309999999997</v>
      </c>
      <c r="G54" s="32">
        <v>35.994709999999998</v>
      </c>
      <c r="H54" s="32">
        <v>1285.271</v>
      </c>
      <c r="I54" s="32">
        <v>36.047440000000002</v>
      </c>
      <c r="J54" s="32">
        <v>35.948390000000003</v>
      </c>
      <c r="K54" s="32">
        <v>1292.1479999999999</v>
      </c>
      <c r="L54" s="32">
        <v>85.327380000000005</v>
      </c>
      <c r="M54" s="32">
        <v>83.005939999999995</v>
      </c>
      <c r="N54" s="32">
        <v>1285.271</v>
      </c>
      <c r="O54" s="32">
        <v>36.047440000000002</v>
      </c>
      <c r="P54" s="32">
        <v>35.948390000000003</v>
      </c>
      <c r="Q54" s="31" t="s">
        <v>202</v>
      </c>
      <c r="R54" s="33">
        <v>30</v>
      </c>
      <c r="S54" s="147">
        <v>1286.5317613389557</v>
      </c>
      <c r="T54" s="147">
        <v>15.712423041734901</v>
      </c>
      <c r="U54" s="147">
        <v>0.53221457603926936</v>
      </c>
    </row>
    <row r="55" spans="1:21" x14ac:dyDescent="0.15">
      <c r="A55" s="31" t="s">
        <v>255</v>
      </c>
      <c r="B55" s="137">
        <v>323.17439999999999</v>
      </c>
      <c r="C55" s="137">
        <v>174.60339999999999</v>
      </c>
      <c r="D55" s="138">
        <v>1.850905</v>
      </c>
      <c r="E55" s="32">
        <v>1293.2850000000001</v>
      </c>
      <c r="F55" s="32">
        <v>27.160679999999999</v>
      </c>
      <c r="G55" s="32">
        <v>26.802019999999999</v>
      </c>
      <c r="H55" s="32">
        <v>1292.232</v>
      </c>
      <c r="I55" s="32">
        <v>29.756699999999999</v>
      </c>
      <c r="J55" s="32">
        <v>29.68807</v>
      </c>
      <c r="K55" s="32">
        <v>1295.0350000000001</v>
      </c>
      <c r="L55" s="32">
        <v>64.239329999999995</v>
      </c>
      <c r="M55" s="32">
        <v>62.914169999999999</v>
      </c>
      <c r="N55" s="32">
        <v>1293.2850000000001</v>
      </c>
      <c r="O55" s="32">
        <v>27.160679999999999</v>
      </c>
      <c r="P55" s="32">
        <v>26.802019999999999</v>
      </c>
      <c r="Q55" s="31" t="s">
        <v>214</v>
      </c>
      <c r="R55" s="33">
        <v>31</v>
      </c>
      <c r="S55" s="147">
        <v>1292.8579134386557</v>
      </c>
      <c r="T55" s="147">
        <v>12.222906640485713</v>
      </c>
      <c r="U55" s="147">
        <v>0.21644202666337709</v>
      </c>
    </row>
    <row r="56" spans="1:21" x14ac:dyDescent="0.15">
      <c r="A56" s="31" t="s">
        <v>256</v>
      </c>
      <c r="B56" s="137">
        <v>109.3965</v>
      </c>
      <c r="C56" s="137">
        <v>216.62119999999999</v>
      </c>
      <c r="D56" s="138">
        <v>0.50501269999999998</v>
      </c>
      <c r="E56" s="32">
        <v>1289.258</v>
      </c>
      <c r="F56" s="32">
        <v>45.457720000000002</v>
      </c>
      <c r="G56" s="32">
        <v>44.46246</v>
      </c>
      <c r="H56" s="32">
        <v>1302.981</v>
      </c>
      <c r="I56" s="32">
        <v>50.771389999999997</v>
      </c>
      <c r="J56" s="32">
        <v>50.57199</v>
      </c>
      <c r="K56" s="32">
        <v>1266.473</v>
      </c>
      <c r="L56" s="32">
        <v>102.3548</v>
      </c>
      <c r="M56" s="32">
        <v>99.037030000000001</v>
      </c>
      <c r="N56" s="32">
        <v>1289.258</v>
      </c>
      <c r="O56" s="32">
        <v>45.457720000000002</v>
      </c>
      <c r="P56" s="32">
        <v>44.46246</v>
      </c>
      <c r="Q56" s="31" t="s">
        <v>214</v>
      </c>
      <c r="R56" s="33">
        <v>28</v>
      </c>
      <c r="S56" s="147">
        <v>1294.191257820951</v>
      </c>
      <c r="T56" s="147">
        <v>20.879211619583259</v>
      </c>
      <c r="U56" s="147">
        <v>-2.8826512685228955</v>
      </c>
    </row>
    <row r="57" spans="1:21" x14ac:dyDescent="0.15">
      <c r="A57" s="31" t="s">
        <v>257</v>
      </c>
      <c r="B57" s="137">
        <v>415.52800000000002</v>
      </c>
      <c r="C57" s="137">
        <v>133.2792</v>
      </c>
      <c r="D57" s="138">
        <v>3.1177269999999999</v>
      </c>
      <c r="E57" s="32">
        <v>1320.588</v>
      </c>
      <c r="F57" s="32">
        <v>32.357590000000002</v>
      </c>
      <c r="G57" s="32">
        <v>31.849900000000002</v>
      </c>
      <c r="H57" s="32">
        <v>1302.635</v>
      </c>
      <c r="I57" s="32">
        <v>33.2913</v>
      </c>
      <c r="J57" s="32">
        <v>33.204070000000002</v>
      </c>
      <c r="K57" s="32">
        <v>1349.84</v>
      </c>
      <c r="L57" s="32">
        <v>73.850729999999999</v>
      </c>
      <c r="M57" s="32">
        <v>72.100499999999997</v>
      </c>
      <c r="N57" s="32">
        <v>1320.588</v>
      </c>
      <c r="O57" s="32">
        <v>32.357590000000002</v>
      </c>
      <c r="P57" s="32">
        <v>31.849900000000002</v>
      </c>
      <c r="Q57" s="31" t="s">
        <v>214</v>
      </c>
      <c r="R57" s="33">
        <v>27</v>
      </c>
      <c r="S57" s="147">
        <v>1312.0861434991373</v>
      </c>
      <c r="T57" s="147">
        <v>14.25662717370566</v>
      </c>
      <c r="U57" s="147">
        <v>3.4970811355419795</v>
      </c>
    </row>
    <row r="58" spans="1:21" x14ac:dyDescent="0.15">
      <c r="A58" s="31" t="s">
        <v>258</v>
      </c>
      <c r="B58" s="137">
        <v>96.330699999999993</v>
      </c>
      <c r="C58" s="137">
        <v>98.197479999999999</v>
      </c>
      <c r="D58" s="138">
        <v>0.98098960000000002</v>
      </c>
      <c r="E58" s="32">
        <v>1318.999</v>
      </c>
      <c r="F58" s="32">
        <v>46.49973</v>
      </c>
      <c r="G58" s="32">
        <v>45.458739999999999</v>
      </c>
      <c r="H58" s="32">
        <v>1306.5630000000001</v>
      </c>
      <c r="I58" s="32">
        <v>46.606160000000003</v>
      </c>
      <c r="J58" s="32">
        <v>46.438130000000001</v>
      </c>
      <c r="K58" s="32">
        <v>1339.2629999999999</v>
      </c>
      <c r="L58" s="32">
        <v>106.4894</v>
      </c>
      <c r="M58" s="32">
        <v>102.88939999999999</v>
      </c>
      <c r="N58" s="32">
        <v>1318.999</v>
      </c>
      <c r="O58" s="32">
        <v>46.49973</v>
      </c>
      <c r="P58" s="32">
        <v>45.458739999999999</v>
      </c>
      <c r="Q58" s="31" t="s">
        <v>214</v>
      </c>
      <c r="R58" s="33">
        <v>25</v>
      </c>
      <c r="S58" s="147">
        <v>1312.8498887082196</v>
      </c>
      <c r="T58" s="147">
        <v>20.141937417109499</v>
      </c>
      <c r="U58" s="147">
        <v>2.4416414102383044</v>
      </c>
    </row>
    <row r="59" spans="1:21" x14ac:dyDescent="0.15">
      <c r="A59" s="31" t="s">
        <v>259</v>
      </c>
      <c r="B59" s="137">
        <v>278.7099</v>
      </c>
      <c r="C59" s="137">
        <v>95.213539999999995</v>
      </c>
      <c r="D59" s="138">
        <v>2.9272089999999999</v>
      </c>
      <c r="E59" s="32">
        <v>1373.558</v>
      </c>
      <c r="F59" s="32">
        <v>35.59704</v>
      </c>
      <c r="G59" s="32">
        <v>34.983809999999998</v>
      </c>
      <c r="H59" s="32">
        <v>1347.16</v>
      </c>
      <c r="I59" s="32">
        <v>37.57732</v>
      </c>
      <c r="J59" s="32">
        <v>37.469450000000002</v>
      </c>
      <c r="K59" s="32">
        <v>1414.8440000000001</v>
      </c>
      <c r="L59" s="32">
        <v>77.362700000000004</v>
      </c>
      <c r="M59" s="32">
        <v>75.43768</v>
      </c>
      <c r="N59" s="32">
        <v>1373.558</v>
      </c>
      <c r="O59" s="32">
        <v>35.59704</v>
      </c>
      <c r="P59" s="32">
        <v>34.983809999999998</v>
      </c>
      <c r="Q59" s="31" t="s">
        <v>214</v>
      </c>
      <c r="R59" s="33">
        <v>21</v>
      </c>
      <c r="S59" s="147">
        <v>1361.7417524728626</v>
      </c>
      <c r="T59" s="147">
        <v>16.017761733505637</v>
      </c>
      <c r="U59" s="147">
        <v>4.7838489614402739</v>
      </c>
    </row>
    <row r="60" spans="1:21" x14ac:dyDescent="0.15">
      <c r="A60" s="31" t="s">
        <v>260</v>
      </c>
      <c r="B60" s="137">
        <v>194.29159999999999</v>
      </c>
      <c r="C60" s="137">
        <v>148.94589999999999</v>
      </c>
      <c r="D60" s="138">
        <v>1.304443</v>
      </c>
      <c r="E60" s="32">
        <v>1376.0129999999999</v>
      </c>
      <c r="F60" s="32">
        <v>51.682200000000002</v>
      </c>
      <c r="G60" s="32">
        <v>50.399389999999997</v>
      </c>
      <c r="H60" s="32">
        <v>1359.3620000000001</v>
      </c>
      <c r="I60" s="32">
        <v>56.226520000000001</v>
      </c>
      <c r="J60" s="32">
        <v>55.982410000000002</v>
      </c>
      <c r="K60" s="32">
        <v>1401.9490000000001</v>
      </c>
      <c r="L60" s="32">
        <v>104.92149999999999</v>
      </c>
      <c r="M60" s="32">
        <v>101.41419999999999</v>
      </c>
      <c r="N60" s="32">
        <v>1376.0129999999999</v>
      </c>
      <c r="O60" s="32">
        <v>51.682200000000002</v>
      </c>
      <c r="P60" s="32">
        <v>50.399389999999997</v>
      </c>
      <c r="Q60" s="31" t="s">
        <v>214</v>
      </c>
      <c r="R60" s="33">
        <v>19</v>
      </c>
      <c r="S60" s="147">
        <v>1369.5351929829701</v>
      </c>
      <c r="T60" s="147">
        <v>23.957213064081362</v>
      </c>
      <c r="U60" s="147">
        <v>3.0376996595453898</v>
      </c>
    </row>
    <row r="61" spans="1:21" x14ac:dyDescent="0.15">
      <c r="A61" s="31" t="s">
        <v>261</v>
      </c>
      <c r="B61" s="137">
        <v>211.6309</v>
      </c>
      <c r="C61" s="137">
        <v>83.334540000000004</v>
      </c>
      <c r="D61" s="138">
        <v>2.5395340000000002</v>
      </c>
      <c r="E61" s="32">
        <v>1376.393</v>
      </c>
      <c r="F61" s="32">
        <v>38.322749999999999</v>
      </c>
      <c r="G61" s="32">
        <v>37.612940000000002</v>
      </c>
      <c r="H61" s="32">
        <v>1365.7070000000001</v>
      </c>
      <c r="I61" s="32">
        <v>35.461599999999997</v>
      </c>
      <c r="J61" s="32">
        <v>35.362929999999999</v>
      </c>
      <c r="K61" s="32">
        <v>1393.0119999999999</v>
      </c>
      <c r="L61" s="32">
        <v>84.731319999999997</v>
      </c>
      <c r="M61" s="32">
        <v>82.429779999999994</v>
      </c>
      <c r="N61" s="32">
        <v>1365.7070000000001</v>
      </c>
      <c r="O61" s="32">
        <v>35.461599999999997</v>
      </c>
      <c r="P61" s="32">
        <v>35.362929999999999</v>
      </c>
      <c r="Q61" s="31" t="s">
        <v>202</v>
      </c>
      <c r="R61" s="33">
        <v>31</v>
      </c>
      <c r="S61" s="147">
        <v>1370.2347689555538</v>
      </c>
      <c r="T61" s="147">
        <v>15.917176030039645</v>
      </c>
      <c r="U61" s="147">
        <v>1.9601410468825686</v>
      </c>
    </row>
    <row r="62" spans="1:21" x14ac:dyDescent="0.15">
      <c r="A62" s="31" t="s">
        <v>262</v>
      </c>
      <c r="B62" s="137">
        <v>101.65170000000001</v>
      </c>
      <c r="C62" s="137">
        <v>45.936689999999999</v>
      </c>
      <c r="D62" s="138">
        <v>2.2128649999999999</v>
      </c>
      <c r="E62" s="32">
        <v>1394.37</v>
      </c>
      <c r="F62" s="32">
        <v>49.434609999999999</v>
      </c>
      <c r="G62" s="32">
        <v>48.259740000000001</v>
      </c>
      <c r="H62" s="32">
        <v>1376.6410000000001</v>
      </c>
      <c r="I62" s="32">
        <v>51.038209999999999</v>
      </c>
      <c r="J62" s="32">
        <v>50.838349999999998</v>
      </c>
      <c r="K62" s="32">
        <v>1421.5940000000001</v>
      </c>
      <c r="L62" s="32">
        <v>105.6057</v>
      </c>
      <c r="M62" s="32">
        <v>102.04940000000001</v>
      </c>
      <c r="N62" s="32">
        <v>1394.37</v>
      </c>
      <c r="O62" s="32">
        <v>49.434609999999999</v>
      </c>
      <c r="P62" s="32">
        <v>48.259740000000001</v>
      </c>
      <c r="Q62" s="31" t="s">
        <v>214</v>
      </c>
      <c r="R62" s="33">
        <v>27</v>
      </c>
      <c r="S62" s="147">
        <v>1386.1550473914331</v>
      </c>
      <c r="T62" s="147">
        <v>21.990271140854112</v>
      </c>
      <c r="U62" s="147">
        <v>3.1621545954752195</v>
      </c>
    </row>
    <row r="63" spans="1:21" x14ac:dyDescent="0.15">
      <c r="A63" s="31" t="s">
        <v>263</v>
      </c>
      <c r="B63" s="137">
        <v>344.91950000000003</v>
      </c>
      <c r="C63" s="137">
        <v>142.52269999999999</v>
      </c>
      <c r="D63" s="138">
        <v>2.420102</v>
      </c>
      <c r="E63" s="32">
        <v>1418.8989999999999</v>
      </c>
      <c r="F63" s="32">
        <v>36.207749999999997</v>
      </c>
      <c r="G63" s="32">
        <v>35.57347</v>
      </c>
      <c r="H63" s="32">
        <v>1399.3309999999999</v>
      </c>
      <c r="I63" s="32">
        <v>41.468000000000004</v>
      </c>
      <c r="J63" s="32">
        <v>41.335120000000003</v>
      </c>
      <c r="K63" s="32">
        <v>1448.393</v>
      </c>
      <c r="L63" s="32">
        <v>71.266030000000001</v>
      </c>
      <c r="M63" s="32">
        <v>69.626230000000007</v>
      </c>
      <c r="N63" s="32">
        <v>1418.8989999999999</v>
      </c>
      <c r="O63" s="32">
        <v>36.207749999999997</v>
      </c>
      <c r="P63" s="32">
        <v>35.57347</v>
      </c>
      <c r="Q63" s="31" t="s">
        <v>214</v>
      </c>
      <c r="R63" s="33">
        <v>29</v>
      </c>
      <c r="S63" s="147">
        <v>1412.5101762347595</v>
      </c>
      <c r="T63" s="147">
        <v>17.196998118878142</v>
      </c>
      <c r="U63" s="147">
        <v>3.3873403144036307</v>
      </c>
    </row>
    <row r="64" spans="1:21" x14ac:dyDescent="0.15">
      <c r="A64" s="31" t="s">
        <v>264</v>
      </c>
      <c r="B64" s="137">
        <v>205.67449999999999</v>
      </c>
      <c r="C64" s="137">
        <v>57.618180000000002</v>
      </c>
      <c r="D64" s="138">
        <v>3.5696119999999998</v>
      </c>
      <c r="E64" s="32">
        <v>1431.4929999999999</v>
      </c>
      <c r="F64" s="32">
        <v>37.961910000000003</v>
      </c>
      <c r="G64" s="32">
        <v>37.265320000000003</v>
      </c>
      <c r="H64" s="32">
        <v>1416.8779999999999</v>
      </c>
      <c r="I64" s="32">
        <v>46.341369999999998</v>
      </c>
      <c r="J64" s="32">
        <v>46.175330000000002</v>
      </c>
      <c r="K64" s="32">
        <v>1453.2860000000001</v>
      </c>
      <c r="L64" s="32">
        <v>73.664789999999996</v>
      </c>
      <c r="M64" s="32">
        <v>71.914400000000001</v>
      </c>
      <c r="N64" s="32">
        <v>1431.4929999999999</v>
      </c>
      <c r="O64" s="32">
        <v>37.961910000000003</v>
      </c>
      <c r="P64" s="32">
        <v>37.265320000000003</v>
      </c>
      <c r="Q64" s="31" t="s">
        <v>214</v>
      </c>
      <c r="R64" s="33">
        <v>27</v>
      </c>
      <c r="S64" s="147">
        <v>1428.014700027441</v>
      </c>
      <c r="T64" s="147">
        <v>18.378200821791403</v>
      </c>
      <c r="U64" s="147">
        <v>2.5052192066805978</v>
      </c>
    </row>
    <row r="65" spans="1:21" x14ac:dyDescent="0.15">
      <c r="A65" s="31" t="s">
        <v>265</v>
      </c>
      <c r="B65" s="137">
        <v>171.12790000000001</v>
      </c>
      <c r="C65" s="137">
        <v>87.067670000000007</v>
      </c>
      <c r="D65" s="138">
        <v>1.9654590000000001</v>
      </c>
      <c r="E65" s="32">
        <v>1421.5830000000001</v>
      </c>
      <c r="F65" s="32">
        <v>40.475819999999999</v>
      </c>
      <c r="G65" s="32">
        <v>39.68486</v>
      </c>
      <c r="H65" s="32">
        <v>1439.3969999999999</v>
      </c>
      <c r="I65" s="32">
        <v>41.29692</v>
      </c>
      <c r="J65" s="32">
        <v>41.165280000000003</v>
      </c>
      <c r="K65" s="32">
        <v>1395.002</v>
      </c>
      <c r="L65" s="32">
        <v>93.227869999999996</v>
      </c>
      <c r="M65" s="32">
        <v>90.449299999999994</v>
      </c>
      <c r="N65" s="32">
        <v>1421.5830000000001</v>
      </c>
      <c r="O65" s="32">
        <v>40.475819999999999</v>
      </c>
      <c r="P65" s="32">
        <v>39.68486</v>
      </c>
      <c r="Q65" s="31" t="s">
        <v>214</v>
      </c>
      <c r="R65" s="33">
        <v>28</v>
      </c>
      <c r="S65" s="147">
        <v>1429.9154210328516</v>
      </c>
      <c r="T65" s="147">
        <v>17.189370559336311</v>
      </c>
      <c r="U65" s="147">
        <v>-3.1824327133581187</v>
      </c>
    </row>
    <row r="66" spans="1:21" x14ac:dyDescent="0.15">
      <c r="A66" s="31" t="s">
        <v>266</v>
      </c>
      <c r="B66" s="137">
        <v>200.0669</v>
      </c>
      <c r="C66" s="137">
        <v>123.1082</v>
      </c>
      <c r="D66" s="138">
        <v>1.62513</v>
      </c>
      <c r="E66" s="32">
        <v>1454.7280000000001</v>
      </c>
      <c r="F66" s="32">
        <v>37.893659999999997</v>
      </c>
      <c r="G66" s="32">
        <v>37.199730000000002</v>
      </c>
      <c r="H66" s="32">
        <v>1456.2149999999999</v>
      </c>
      <c r="I66" s="32">
        <v>44.770499999999998</v>
      </c>
      <c r="J66" s="32">
        <v>44.615720000000003</v>
      </c>
      <c r="K66" s="32">
        <v>1452.556</v>
      </c>
      <c r="L66" s="32">
        <v>80.537450000000007</v>
      </c>
      <c r="M66" s="32">
        <v>78.449640000000002</v>
      </c>
      <c r="N66" s="32">
        <v>1454.7280000000001</v>
      </c>
      <c r="O66" s="32">
        <v>37.893659999999997</v>
      </c>
      <c r="P66" s="32">
        <v>37.199730000000002</v>
      </c>
      <c r="Q66" s="31" t="s">
        <v>214</v>
      </c>
      <c r="R66" s="33">
        <v>28</v>
      </c>
      <c r="S66" s="147">
        <v>1455.1999681394161</v>
      </c>
      <c r="T66" s="147">
        <v>17.677817198445112</v>
      </c>
      <c r="U66" s="147">
        <v>-0.25190078730181753</v>
      </c>
    </row>
    <row r="67" spans="1:21" x14ac:dyDescent="0.15">
      <c r="A67" s="31" t="s">
        <v>267</v>
      </c>
      <c r="B67" s="137">
        <v>534.91049999999996</v>
      </c>
      <c r="C67" s="137">
        <v>243.2567</v>
      </c>
      <c r="D67" s="138">
        <v>2.1989540000000001</v>
      </c>
      <c r="E67" s="32">
        <v>1464.096</v>
      </c>
      <c r="F67" s="32">
        <v>29.546250000000001</v>
      </c>
      <c r="G67" s="32">
        <v>29.12227</v>
      </c>
      <c r="H67" s="32">
        <v>1442.1110000000001</v>
      </c>
      <c r="I67" s="32">
        <v>34.549100000000003</v>
      </c>
      <c r="J67" s="32">
        <v>34.457859999999997</v>
      </c>
      <c r="K67" s="32">
        <v>1496.1320000000001</v>
      </c>
      <c r="L67" s="32">
        <v>56.805790000000002</v>
      </c>
      <c r="M67" s="32">
        <v>55.75658</v>
      </c>
      <c r="N67" s="32">
        <v>1464.096</v>
      </c>
      <c r="O67" s="32">
        <v>29.546250000000001</v>
      </c>
      <c r="P67" s="32">
        <v>29.12227</v>
      </c>
      <c r="Q67" s="31" t="s">
        <v>214</v>
      </c>
      <c r="R67" s="33">
        <v>28</v>
      </c>
      <c r="S67" s="147">
        <v>1457.4327599482137</v>
      </c>
      <c r="T67" s="147">
        <v>14.159740606647746</v>
      </c>
      <c r="U67" s="147">
        <v>3.6107108196335558</v>
      </c>
    </row>
    <row r="68" spans="1:21" x14ac:dyDescent="0.15">
      <c r="A68" s="31" t="s">
        <v>268</v>
      </c>
      <c r="B68" s="137">
        <v>69.830060000000003</v>
      </c>
      <c r="C68" s="137">
        <v>55.506250000000001</v>
      </c>
      <c r="D68" s="138">
        <v>1.2580579999999999</v>
      </c>
      <c r="E68" s="32">
        <v>1487.5920000000001</v>
      </c>
      <c r="F68" s="32">
        <v>47.870379999999997</v>
      </c>
      <c r="G68" s="32">
        <v>46.767829999999996</v>
      </c>
      <c r="H68" s="32">
        <v>1451.1079999999999</v>
      </c>
      <c r="I68" s="32">
        <v>48.930799999999998</v>
      </c>
      <c r="J68" s="32">
        <v>48.747030000000002</v>
      </c>
      <c r="K68" s="32">
        <v>1539.9970000000001</v>
      </c>
      <c r="L68" s="32">
        <v>100.7961</v>
      </c>
      <c r="M68" s="32">
        <v>97.531739999999999</v>
      </c>
      <c r="N68" s="32">
        <v>1487.5920000000001</v>
      </c>
      <c r="O68" s="32">
        <v>47.870379999999997</v>
      </c>
      <c r="P68" s="32">
        <v>46.767829999999996</v>
      </c>
      <c r="Q68" s="31" t="s">
        <v>214</v>
      </c>
      <c r="R68" s="33">
        <v>30</v>
      </c>
      <c r="S68" s="147">
        <v>1469.8554522394418</v>
      </c>
      <c r="T68" s="147">
        <v>21.018520989165676</v>
      </c>
      <c r="U68" s="147">
        <v>5.7720242312160437</v>
      </c>
    </row>
    <row r="69" spans="1:21" x14ac:dyDescent="0.15">
      <c r="A69" s="31" t="s">
        <v>269</v>
      </c>
      <c r="B69" s="137">
        <v>454.81</v>
      </c>
      <c r="C69" s="137">
        <v>168.9126</v>
      </c>
      <c r="D69" s="138">
        <v>2.6925759999999999</v>
      </c>
      <c r="E69" s="32">
        <v>1481.3920000000001</v>
      </c>
      <c r="F69" s="32">
        <v>32.478250000000003</v>
      </c>
      <c r="G69" s="32">
        <v>31.966339999999999</v>
      </c>
      <c r="H69" s="32">
        <v>1454.652</v>
      </c>
      <c r="I69" s="32">
        <v>39.850909999999999</v>
      </c>
      <c r="J69" s="32">
        <v>39.730350000000001</v>
      </c>
      <c r="K69" s="32">
        <v>1519.8969999999999</v>
      </c>
      <c r="L69" s="32">
        <v>64.837339999999998</v>
      </c>
      <c r="M69" s="32">
        <v>63.472630000000002</v>
      </c>
      <c r="N69" s="32">
        <v>1481.3920000000001</v>
      </c>
      <c r="O69" s="32">
        <v>32.478250000000003</v>
      </c>
      <c r="P69" s="32">
        <v>31.966339999999999</v>
      </c>
      <c r="Q69" s="31" t="s">
        <v>214</v>
      </c>
      <c r="R69" s="33">
        <v>29</v>
      </c>
      <c r="S69" s="147">
        <v>1474.2575861995745</v>
      </c>
      <c r="T69" s="147">
        <v>15.624087783593309</v>
      </c>
      <c r="U69" s="147">
        <v>4.2927250991349979</v>
      </c>
    </row>
    <row r="70" spans="1:21" x14ac:dyDescent="0.15">
      <c r="A70" s="31" t="s">
        <v>270</v>
      </c>
      <c r="B70" s="137">
        <v>874.02089999999998</v>
      </c>
      <c r="C70" s="137">
        <v>389.22089999999997</v>
      </c>
      <c r="D70" s="138">
        <v>2.245565</v>
      </c>
      <c r="E70" s="32">
        <v>1469.671</v>
      </c>
      <c r="F70" s="32">
        <v>35.649410000000003</v>
      </c>
      <c r="G70" s="32">
        <v>35.034390000000002</v>
      </c>
      <c r="H70" s="32">
        <v>1489.9110000000001</v>
      </c>
      <c r="I70" s="32">
        <v>39.899810000000002</v>
      </c>
      <c r="J70" s="32">
        <v>39.777990000000003</v>
      </c>
      <c r="K70" s="32">
        <v>1440.5530000000001</v>
      </c>
      <c r="L70" s="32">
        <v>72.036860000000004</v>
      </c>
      <c r="M70" s="32">
        <v>70.362300000000005</v>
      </c>
      <c r="N70" s="32">
        <v>1469.671</v>
      </c>
      <c r="O70" s="32">
        <v>35.649410000000003</v>
      </c>
      <c r="P70" s="32">
        <v>35.034390000000002</v>
      </c>
      <c r="Q70" s="31" t="s">
        <v>214</v>
      </c>
      <c r="R70" s="33">
        <v>29</v>
      </c>
      <c r="S70" s="147">
        <v>1476.8103525808224</v>
      </c>
      <c r="T70" s="147">
        <v>16.471215352581535</v>
      </c>
      <c r="U70" s="147">
        <v>-3.426323085648364</v>
      </c>
    </row>
    <row r="71" spans="1:21" x14ac:dyDescent="0.15">
      <c r="A71" s="31" t="s">
        <v>271</v>
      </c>
      <c r="B71" s="137">
        <v>690.66669999999999</v>
      </c>
      <c r="C71" s="137">
        <v>204.53219999999999</v>
      </c>
      <c r="D71" s="138">
        <v>3.3768120000000001</v>
      </c>
      <c r="E71" s="32">
        <v>1482.759</v>
      </c>
      <c r="F71" s="32">
        <v>32.09375</v>
      </c>
      <c r="G71" s="32">
        <v>31.59441</v>
      </c>
      <c r="H71" s="32">
        <v>1470.1569999999999</v>
      </c>
      <c r="I71" s="32">
        <v>35.101790000000001</v>
      </c>
      <c r="J71" s="32">
        <v>35.006540000000001</v>
      </c>
      <c r="K71" s="32">
        <v>1500.836</v>
      </c>
      <c r="L71" s="32">
        <v>67.636250000000004</v>
      </c>
      <c r="M71" s="32">
        <v>66.153660000000002</v>
      </c>
      <c r="N71" s="32">
        <v>1482.759</v>
      </c>
      <c r="O71" s="32">
        <v>32.09375</v>
      </c>
      <c r="P71" s="32">
        <v>31.59441</v>
      </c>
      <c r="Q71" s="31" t="s">
        <v>214</v>
      </c>
      <c r="R71" s="33">
        <v>30</v>
      </c>
      <c r="S71" s="147">
        <v>1477.6192000573451</v>
      </c>
      <c r="T71" s="147">
        <v>14.53467976701671</v>
      </c>
      <c r="U71" s="147">
        <v>2.0441274063255466</v>
      </c>
    </row>
    <row r="72" spans="1:21" x14ac:dyDescent="0.15">
      <c r="A72" s="31" t="s">
        <v>272</v>
      </c>
      <c r="B72" s="137">
        <v>437.72250000000003</v>
      </c>
      <c r="C72" s="137">
        <v>123.0587</v>
      </c>
      <c r="D72" s="138">
        <v>3.5570210000000002</v>
      </c>
      <c r="E72" s="32">
        <v>1498.9839999999999</v>
      </c>
      <c r="F72" s="32">
        <v>32.240830000000003</v>
      </c>
      <c r="G72" s="32">
        <v>31.737110000000001</v>
      </c>
      <c r="H72" s="32">
        <v>1492.0550000000001</v>
      </c>
      <c r="I72" s="32">
        <v>36.38147</v>
      </c>
      <c r="J72" s="32">
        <v>36.27908</v>
      </c>
      <c r="K72" s="32">
        <v>1508.7950000000001</v>
      </c>
      <c r="L72" s="32">
        <v>65.059629999999999</v>
      </c>
      <c r="M72" s="32">
        <v>63.686059999999998</v>
      </c>
      <c r="N72" s="32">
        <v>1498.9839999999999</v>
      </c>
      <c r="O72" s="32">
        <v>32.240830000000003</v>
      </c>
      <c r="P72" s="32">
        <v>31.737110000000001</v>
      </c>
      <c r="Q72" s="31" t="s">
        <v>214</v>
      </c>
      <c r="R72" s="33">
        <v>30</v>
      </c>
      <c r="S72" s="147">
        <v>1496.4765184944022</v>
      </c>
      <c r="T72" s="147">
        <v>14.957683444161972</v>
      </c>
      <c r="U72" s="147">
        <v>1.1094946629595093</v>
      </c>
    </row>
    <row r="73" spans="1:21" x14ac:dyDescent="0.15">
      <c r="A73" s="31" t="s">
        <v>273</v>
      </c>
      <c r="B73" s="137">
        <v>22.11598</v>
      </c>
      <c r="C73" s="137">
        <v>8.4178789999999992</v>
      </c>
      <c r="D73" s="138">
        <v>2.6272630000000001</v>
      </c>
      <c r="E73" s="32">
        <v>1539.8889999999999</v>
      </c>
      <c r="F73" s="32">
        <v>77.273409999999998</v>
      </c>
      <c r="G73" s="32">
        <v>74.440219999999997</v>
      </c>
      <c r="H73" s="32">
        <v>1454.2070000000001</v>
      </c>
      <c r="I73" s="32">
        <v>80.900720000000007</v>
      </c>
      <c r="J73" s="32">
        <v>80.396379999999994</v>
      </c>
      <c r="K73" s="32">
        <v>1659.5989999999999</v>
      </c>
      <c r="L73" s="32">
        <v>175.8348</v>
      </c>
      <c r="M73" s="32">
        <v>166.0796</v>
      </c>
      <c r="N73" s="32">
        <v>1539.8889999999999</v>
      </c>
      <c r="O73" s="32">
        <v>77.273409999999998</v>
      </c>
      <c r="P73" s="32">
        <v>74.440219999999997</v>
      </c>
      <c r="Q73" s="31" t="s">
        <v>214</v>
      </c>
      <c r="R73" s="33">
        <v>23</v>
      </c>
      <c r="S73" s="147">
        <v>1498.5248560405478</v>
      </c>
      <c r="T73" s="147">
        <v>33.015289524306908</v>
      </c>
      <c r="U73" s="147">
        <v>12.376001672693215</v>
      </c>
    </row>
    <row r="74" spans="1:21" x14ac:dyDescent="0.15">
      <c r="A74" s="31" t="s">
        <v>274</v>
      </c>
      <c r="B74" s="137">
        <v>239.10149999999999</v>
      </c>
      <c r="C74" s="137">
        <v>79.10172</v>
      </c>
      <c r="D74" s="138">
        <v>3.02271</v>
      </c>
      <c r="E74" s="32">
        <v>1537.625</v>
      </c>
      <c r="F74" s="32">
        <v>37.379100000000001</v>
      </c>
      <c r="G74" s="32">
        <v>36.703290000000003</v>
      </c>
      <c r="H74" s="32">
        <v>1529.5619999999999</v>
      </c>
      <c r="I74" s="32">
        <v>47.80733</v>
      </c>
      <c r="J74" s="32">
        <v>47.62818</v>
      </c>
      <c r="K74" s="32">
        <v>1548.7329999999999</v>
      </c>
      <c r="L74" s="32">
        <v>71.170240000000007</v>
      </c>
      <c r="M74" s="32">
        <v>69.526820000000001</v>
      </c>
      <c r="N74" s="32">
        <v>1537.625</v>
      </c>
      <c r="O74" s="32">
        <v>37.379100000000001</v>
      </c>
      <c r="P74" s="32">
        <v>36.703290000000003</v>
      </c>
      <c r="Q74" s="31" t="s">
        <v>214</v>
      </c>
      <c r="R74" s="33">
        <v>30</v>
      </c>
      <c r="S74" s="147">
        <v>1536.0269257032867</v>
      </c>
      <c r="T74" s="147">
        <v>18.179553226582552</v>
      </c>
      <c r="U74" s="147">
        <v>1.2378505526775774</v>
      </c>
    </row>
    <row r="75" spans="1:21" x14ac:dyDescent="0.15">
      <c r="A75" s="31" t="s">
        <v>275</v>
      </c>
      <c r="B75" s="137">
        <v>79.97157</v>
      </c>
      <c r="C75" s="137">
        <v>44.980780000000003</v>
      </c>
      <c r="D75" s="138">
        <v>1.7779050000000001</v>
      </c>
      <c r="E75" s="32">
        <v>1573.202</v>
      </c>
      <c r="F75" s="32">
        <v>61.949750000000002</v>
      </c>
      <c r="G75" s="32">
        <v>60.115679999999998</v>
      </c>
      <c r="H75" s="32">
        <v>1587.5139999999999</v>
      </c>
      <c r="I75" s="32">
        <v>61.595390000000002</v>
      </c>
      <c r="J75" s="32">
        <v>61.303600000000003</v>
      </c>
      <c r="K75" s="32">
        <v>1554.057</v>
      </c>
      <c r="L75" s="32">
        <v>130.25710000000001</v>
      </c>
      <c r="M75" s="32">
        <v>124.8533</v>
      </c>
      <c r="N75" s="32">
        <v>1587.5139999999999</v>
      </c>
      <c r="O75" s="32">
        <v>61.595390000000002</v>
      </c>
      <c r="P75" s="32">
        <v>61.303600000000003</v>
      </c>
      <c r="Q75" s="31" t="s">
        <v>202</v>
      </c>
      <c r="R75" s="33">
        <v>31</v>
      </c>
      <c r="S75" s="147">
        <v>1580.1731140410866</v>
      </c>
      <c r="T75" s="147">
        <v>26.157264860468644</v>
      </c>
      <c r="U75" s="147">
        <v>-2.1528811362774958</v>
      </c>
    </row>
    <row r="76" spans="1:21" x14ac:dyDescent="0.15">
      <c r="A76" s="31" t="s">
        <v>276</v>
      </c>
      <c r="B76" s="137">
        <v>285.21030000000002</v>
      </c>
      <c r="C76" s="137">
        <v>328.08600000000001</v>
      </c>
      <c r="D76" s="138">
        <v>0.86931570000000002</v>
      </c>
      <c r="E76" s="32">
        <v>1721.6279999999999</v>
      </c>
      <c r="F76" s="32">
        <v>36.191740000000003</v>
      </c>
      <c r="G76" s="32">
        <v>35.557870000000001</v>
      </c>
      <c r="H76" s="32">
        <v>1692.617</v>
      </c>
      <c r="I76" s="32">
        <v>42.356490000000001</v>
      </c>
      <c r="J76" s="32">
        <v>42.217739999999999</v>
      </c>
      <c r="K76" s="32">
        <v>1757.087</v>
      </c>
      <c r="L76" s="32">
        <v>70.177480000000003</v>
      </c>
      <c r="M76" s="32">
        <v>68.562719999999999</v>
      </c>
      <c r="N76" s="32">
        <v>1721.6279999999999</v>
      </c>
      <c r="O76" s="32">
        <v>36.191740000000003</v>
      </c>
      <c r="P76" s="32">
        <v>35.557870000000001</v>
      </c>
      <c r="Q76" s="31" t="s">
        <v>214</v>
      </c>
      <c r="R76" s="33">
        <v>26</v>
      </c>
      <c r="S76" s="147">
        <v>1711.4833242880029</v>
      </c>
      <c r="T76" s="147">
        <v>16.777868439458903</v>
      </c>
      <c r="U76" s="147">
        <v>3.6691410271659897</v>
      </c>
    </row>
    <row r="77" spans="1:21" x14ac:dyDescent="0.15">
      <c r="A77" s="31" t="s">
        <v>277</v>
      </c>
      <c r="B77" s="139">
        <v>352.68329999999997</v>
      </c>
      <c r="C77" s="139">
        <v>109.9004</v>
      </c>
      <c r="D77" s="138">
        <v>3.2091180000000001</v>
      </c>
      <c r="E77" s="32">
        <v>1585.8520000000001</v>
      </c>
      <c r="F77" s="32">
        <v>318.63569999999999</v>
      </c>
      <c r="G77" s="32">
        <v>275.35469999999998</v>
      </c>
      <c r="H77" s="32">
        <v>1408.57</v>
      </c>
      <c r="I77" s="32">
        <v>442.93869999999998</v>
      </c>
      <c r="J77" s="32">
        <v>428.22559999999999</v>
      </c>
      <c r="K77" s="32">
        <v>1830.3040000000001</v>
      </c>
      <c r="L77" s="32">
        <v>292.99489999999997</v>
      </c>
      <c r="M77" s="32">
        <v>266.66800000000001</v>
      </c>
      <c r="N77" s="32">
        <v>1830.3040000000001</v>
      </c>
      <c r="O77" s="32">
        <v>292.99489999999997</v>
      </c>
      <c r="P77" s="32">
        <v>266.66800000000001</v>
      </c>
      <c r="Q77" s="31" t="s">
        <v>278</v>
      </c>
      <c r="R77" s="33">
        <v>3</v>
      </c>
      <c r="S77" s="147">
        <v>1717.77360866501</v>
      </c>
      <c r="T77" s="147">
        <v>107.05892871704953</v>
      </c>
      <c r="U77" s="147">
        <v>23.041746070598112</v>
      </c>
    </row>
    <row r="78" spans="1:21" x14ac:dyDescent="0.15">
      <c r="A78" s="31" t="s">
        <v>279</v>
      </c>
      <c r="B78" s="137">
        <v>213.01759999999999</v>
      </c>
      <c r="C78" s="137">
        <v>156.4657</v>
      </c>
      <c r="D78" s="138">
        <v>1.361434</v>
      </c>
      <c r="E78" s="32">
        <v>1753.0060000000001</v>
      </c>
      <c r="F78" s="32">
        <v>34.179450000000003</v>
      </c>
      <c r="G78" s="32">
        <v>33.613770000000002</v>
      </c>
      <c r="H78" s="32">
        <v>1730.711</v>
      </c>
      <c r="I78" s="32">
        <v>41.548780000000001</v>
      </c>
      <c r="J78" s="32">
        <v>41.415509999999998</v>
      </c>
      <c r="K78" s="32">
        <v>1779.691</v>
      </c>
      <c r="L78" s="32">
        <v>62.907809999999998</v>
      </c>
      <c r="M78" s="32">
        <v>61.60568</v>
      </c>
      <c r="N78" s="32">
        <v>1753.0060000000001</v>
      </c>
      <c r="O78" s="32">
        <v>34.179450000000003</v>
      </c>
      <c r="P78" s="32">
        <v>33.613770000000002</v>
      </c>
      <c r="Q78" s="31" t="s">
        <v>214</v>
      </c>
      <c r="R78" s="33">
        <v>28</v>
      </c>
      <c r="S78" s="147">
        <v>1746.5000017935124</v>
      </c>
      <c r="T78" s="147">
        <v>16.248359863081806</v>
      </c>
      <c r="U78" s="147">
        <v>2.7521631564131122</v>
      </c>
    </row>
    <row r="79" spans="1:21" x14ac:dyDescent="0.15">
      <c r="A79" s="31" t="s">
        <v>280</v>
      </c>
      <c r="B79" s="137">
        <v>393.85539999999997</v>
      </c>
      <c r="C79" s="137">
        <v>296.02910000000003</v>
      </c>
      <c r="D79" s="138">
        <v>1.330462</v>
      </c>
      <c r="E79" s="32">
        <v>1749.904</v>
      </c>
      <c r="F79" s="32">
        <v>37.17483</v>
      </c>
      <c r="G79" s="32">
        <v>36.506520000000002</v>
      </c>
      <c r="H79" s="32">
        <v>1765.133</v>
      </c>
      <c r="I79" s="32">
        <v>53.50535</v>
      </c>
      <c r="J79" s="32">
        <v>53.284129999999998</v>
      </c>
      <c r="K79" s="32">
        <v>1731.759</v>
      </c>
      <c r="L79" s="32">
        <v>62.286790000000003</v>
      </c>
      <c r="M79" s="32">
        <v>61.01323</v>
      </c>
      <c r="N79" s="32">
        <v>1749.904</v>
      </c>
      <c r="O79" s="32">
        <v>37.17483</v>
      </c>
      <c r="P79" s="32">
        <v>36.506520000000002</v>
      </c>
      <c r="Q79" s="31" t="s">
        <v>214</v>
      </c>
      <c r="R79" s="33">
        <v>28</v>
      </c>
      <c r="S79" s="147">
        <v>1750.4657001380458</v>
      </c>
      <c r="T79" s="147">
        <v>18.431622169483084</v>
      </c>
      <c r="U79" s="147">
        <v>-1.9271734692875908</v>
      </c>
    </row>
    <row r="80" spans="1:21" x14ac:dyDescent="0.15">
      <c r="A80" s="31" t="s">
        <v>281</v>
      </c>
      <c r="B80" s="139">
        <v>100.76260000000001</v>
      </c>
      <c r="C80" s="139">
        <v>50.618279999999999</v>
      </c>
      <c r="D80" s="138">
        <v>1.990637</v>
      </c>
      <c r="E80" s="32">
        <v>1764.251</v>
      </c>
      <c r="F80" s="32">
        <v>77.096860000000007</v>
      </c>
      <c r="G80" s="32">
        <v>74.276570000000007</v>
      </c>
      <c r="H80" s="32">
        <v>1798.595</v>
      </c>
      <c r="I80" s="32">
        <v>106.1133</v>
      </c>
      <c r="J80" s="32">
        <v>105.24720000000001</v>
      </c>
      <c r="K80" s="32">
        <v>1723.826</v>
      </c>
      <c r="L80" s="32">
        <v>128.10599999999999</v>
      </c>
      <c r="M80" s="32">
        <v>122.83320000000001</v>
      </c>
      <c r="N80" s="32">
        <v>1764.251</v>
      </c>
      <c r="O80" s="32">
        <v>77.096860000000007</v>
      </c>
      <c r="P80" s="32">
        <v>74.276570000000007</v>
      </c>
      <c r="Q80" s="31" t="s">
        <v>214</v>
      </c>
      <c r="R80" s="33">
        <v>5</v>
      </c>
      <c r="S80" s="147">
        <v>1766.4402455930028</v>
      </c>
      <c r="T80" s="147">
        <v>37.678076298384376</v>
      </c>
      <c r="U80" s="147">
        <v>-4.3373867200053873</v>
      </c>
    </row>
    <row r="81" spans="1:21" x14ac:dyDescent="0.15">
      <c r="A81" s="31" t="s">
        <v>282</v>
      </c>
      <c r="B81" s="137">
        <v>185.16640000000001</v>
      </c>
      <c r="C81" s="137">
        <v>269.95679999999999</v>
      </c>
      <c r="D81" s="138">
        <v>0.68591139999999995</v>
      </c>
      <c r="E81" s="32">
        <v>1782.23</v>
      </c>
      <c r="F81" s="32">
        <v>39.599670000000003</v>
      </c>
      <c r="G81" s="32">
        <v>38.842190000000002</v>
      </c>
      <c r="H81" s="32">
        <v>1757.606</v>
      </c>
      <c r="I81" s="32">
        <v>50.770389999999999</v>
      </c>
      <c r="J81" s="32">
        <v>50.571429999999999</v>
      </c>
      <c r="K81" s="32">
        <v>1811.1869999999999</v>
      </c>
      <c r="L81" s="32">
        <v>71.319469999999995</v>
      </c>
      <c r="M81" s="32">
        <v>69.64819</v>
      </c>
      <c r="N81" s="32">
        <v>1782.23</v>
      </c>
      <c r="O81" s="32">
        <v>39.599670000000003</v>
      </c>
      <c r="P81" s="32">
        <v>38.842190000000002</v>
      </c>
      <c r="Q81" s="31" t="s">
        <v>214</v>
      </c>
      <c r="R81" s="33">
        <v>27</v>
      </c>
      <c r="S81" s="147">
        <v>1776.6127619564932</v>
      </c>
      <c r="T81" s="147">
        <v>19.134733044283074</v>
      </c>
      <c r="U81" s="147">
        <v>2.9583361629693661</v>
      </c>
    </row>
    <row r="82" spans="1:21" x14ac:dyDescent="0.15">
      <c r="A82" s="31" t="s">
        <v>283</v>
      </c>
      <c r="B82" s="137">
        <v>180.7911</v>
      </c>
      <c r="C82" s="137">
        <v>282.86579999999998</v>
      </c>
      <c r="D82" s="138">
        <v>0.63914090000000001</v>
      </c>
      <c r="E82" s="32">
        <v>1783.2349999999999</v>
      </c>
      <c r="F82" s="32">
        <v>37.562710000000003</v>
      </c>
      <c r="G82" s="32">
        <v>36.880290000000002</v>
      </c>
      <c r="H82" s="32">
        <v>1757.684</v>
      </c>
      <c r="I82" s="32">
        <v>50.932070000000003</v>
      </c>
      <c r="J82" s="32">
        <v>50.731490000000001</v>
      </c>
      <c r="K82" s="32">
        <v>1813.269</v>
      </c>
      <c r="L82" s="32">
        <v>69.585350000000005</v>
      </c>
      <c r="M82" s="32">
        <v>67.993189999999998</v>
      </c>
      <c r="N82" s="32">
        <v>1783.2349999999999</v>
      </c>
      <c r="O82" s="32">
        <v>37.562710000000003</v>
      </c>
      <c r="P82" s="32">
        <v>36.880290000000002</v>
      </c>
      <c r="Q82" s="31" t="s">
        <v>214</v>
      </c>
      <c r="R82" s="33">
        <v>31</v>
      </c>
      <c r="S82" s="147">
        <v>1778.4180997130613</v>
      </c>
      <c r="T82" s="147">
        <v>18.282210525572374</v>
      </c>
      <c r="U82" s="147">
        <v>3.0654580208452242</v>
      </c>
    </row>
    <row r="83" spans="1:21" x14ac:dyDescent="0.15">
      <c r="A83" s="31" t="s">
        <v>284</v>
      </c>
      <c r="B83" s="137">
        <v>31.51998</v>
      </c>
      <c r="C83" s="137">
        <v>21.821639999999999</v>
      </c>
      <c r="D83" s="138">
        <v>1.444437</v>
      </c>
      <c r="E83" s="32">
        <v>1805.105</v>
      </c>
      <c r="F83" s="32">
        <v>84.136970000000005</v>
      </c>
      <c r="G83" s="32">
        <v>80.789330000000007</v>
      </c>
      <c r="H83" s="32">
        <v>1836.5039999999999</v>
      </c>
      <c r="I83" s="32">
        <v>81.221530000000001</v>
      </c>
      <c r="J83" s="32">
        <v>80.713120000000004</v>
      </c>
      <c r="K83" s="32">
        <v>1769.0340000000001</v>
      </c>
      <c r="L83" s="32">
        <v>166.73599999999999</v>
      </c>
      <c r="M83" s="32">
        <v>157.89449999999999</v>
      </c>
      <c r="N83" s="32">
        <v>1836.5039999999999</v>
      </c>
      <c r="O83" s="32">
        <v>81.221530000000001</v>
      </c>
      <c r="P83" s="32">
        <v>80.713120000000004</v>
      </c>
      <c r="Q83" s="31" t="s">
        <v>202</v>
      </c>
      <c r="R83" s="33">
        <v>26</v>
      </c>
      <c r="S83" s="147">
        <v>1820.8757317360871</v>
      </c>
      <c r="T83" s="147">
        <v>34.28160465441416</v>
      </c>
      <c r="U83" s="147">
        <v>-3.8139459162457978</v>
      </c>
    </row>
    <row r="84" spans="1:21" x14ac:dyDescent="0.15">
      <c r="A84" s="31" t="s">
        <v>285</v>
      </c>
      <c r="B84" s="137">
        <v>180.7697</v>
      </c>
      <c r="C84" s="137">
        <v>98.336449999999999</v>
      </c>
      <c r="D84" s="138">
        <v>1.8382780000000001</v>
      </c>
      <c r="E84" s="32">
        <v>1842.2539999999999</v>
      </c>
      <c r="F84" s="32">
        <v>36.936439999999997</v>
      </c>
      <c r="G84" s="32">
        <v>36.276670000000003</v>
      </c>
      <c r="H84" s="32">
        <v>1837.9190000000001</v>
      </c>
      <c r="I84" s="32">
        <v>49.811070000000001</v>
      </c>
      <c r="J84" s="32">
        <v>49.619570000000003</v>
      </c>
      <c r="K84" s="32">
        <v>1847.154</v>
      </c>
      <c r="L84" s="32">
        <v>63.690060000000003</v>
      </c>
      <c r="M84" s="32">
        <v>62.351489999999998</v>
      </c>
      <c r="N84" s="32">
        <v>1842.2539999999999</v>
      </c>
      <c r="O84" s="32">
        <v>36.936439999999997</v>
      </c>
      <c r="P84" s="32">
        <v>36.276670000000003</v>
      </c>
      <c r="Q84" s="31" t="s">
        <v>214</v>
      </c>
      <c r="R84" s="33">
        <v>29</v>
      </c>
      <c r="S84" s="147">
        <v>1841.5776739442726</v>
      </c>
      <c r="T84" s="147">
        <v>18.083111019100553</v>
      </c>
      <c r="U84" s="147">
        <v>0.49995831424991533</v>
      </c>
    </row>
    <row r="85" spans="1:21" x14ac:dyDescent="0.15">
      <c r="A85" s="31" t="s">
        <v>286</v>
      </c>
      <c r="B85" s="137">
        <v>176.52549999999999</v>
      </c>
      <c r="C85" s="137">
        <v>180.3605</v>
      </c>
      <c r="D85" s="138">
        <v>0.97873679999999996</v>
      </c>
      <c r="E85" s="32">
        <v>1867.7180000000001</v>
      </c>
      <c r="F85" s="32">
        <v>40.408450000000002</v>
      </c>
      <c r="G85" s="32">
        <v>39.619900000000001</v>
      </c>
      <c r="H85" s="32">
        <v>1881.921</v>
      </c>
      <c r="I85" s="32">
        <v>46.39329</v>
      </c>
      <c r="J85" s="32">
        <v>46.224629999999998</v>
      </c>
      <c r="K85" s="32">
        <v>1851.9490000000001</v>
      </c>
      <c r="L85" s="32">
        <v>77.280360000000002</v>
      </c>
      <c r="M85" s="32">
        <v>75.318100000000001</v>
      </c>
      <c r="N85" s="32">
        <v>1867.7180000000001</v>
      </c>
      <c r="O85" s="32">
        <v>40.408450000000002</v>
      </c>
      <c r="P85" s="32">
        <v>39.619900000000001</v>
      </c>
      <c r="Q85" s="31" t="s">
        <v>214</v>
      </c>
      <c r="R85" s="33">
        <v>22</v>
      </c>
      <c r="S85" s="147">
        <v>1872.8807984973814</v>
      </c>
      <c r="T85" s="147">
        <v>18.172805818378055</v>
      </c>
      <c r="U85" s="147">
        <v>-1.6184030985734399</v>
      </c>
    </row>
    <row r="86" spans="1:21" x14ac:dyDescent="0.15">
      <c r="A86" s="31" t="s">
        <v>287</v>
      </c>
      <c r="B86" s="137">
        <v>412.80549999999999</v>
      </c>
      <c r="C86" s="137">
        <v>189.71559999999999</v>
      </c>
      <c r="D86" s="138">
        <v>2.1759170000000001</v>
      </c>
      <c r="E86" s="32">
        <v>1930.2470000000001</v>
      </c>
      <c r="F86" s="32">
        <v>36.939070000000001</v>
      </c>
      <c r="G86" s="32">
        <v>36.279049999999998</v>
      </c>
      <c r="H86" s="32">
        <v>1923.5340000000001</v>
      </c>
      <c r="I86" s="32">
        <v>53.430289999999999</v>
      </c>
      <c r="J86" s="32">
        <v>53.209969999999998</v>
      </c>
      <c r="K86" s="32">
        <v>1937.462</v>
      </c>
      <c r="L86" s="32">
        <v>62.717849999999999</v>
      </c>
      <c r="M86" s="32">
        <v>61.414149999999999</v>
      </c>
      <c r="N86" s="32">
        <v>1930.2470000000001</v>
      </c>
      <c r="O86" s="32">
        <v>36.939070000000001</v>
      </c>
      <c r="P86" s="32">
        <v>36.279049999999998</v>
      </c>
      <c r="Q86" s="31" t="s">
        <v>214</v>
      </c>
      <c r="R86" s="33">
        <v>29</v>
      </c>
      <c r="S86" s="147">
        <v>1929.5828035025738</v>
      </c>
      <c r="T86" s="147">
        <v>18.236814280037933</v>
      </c>
      <c r="U86" s="147">
        <v>0.71887861542574427</v>
      </c>
    </row>
    <row r="87" spans="1:21" x14ac:dyDescent="0.15">
      <c r="A87" s="31" t="s">
        <v>288</v>
      </c>
      <c r="B87" s="137">
        <v>237.0393</v>
      </c>
      <c r="C87" s="137">
        <v>131.0027</v>
      </c>
      <c r="D87" s="138">
        <v>1.809423</v>
      </c>
      <c r="E87" s="32">
        <v>1941.914</v>
      </c>
      <c r="F87" s="32">
        <v>40.369169999999997</v>
      </c>
      <c r="G87" s="32">
        <v>39.582329999999999</v>
      </c>
      <c r="H87" s="32">
        <v>1928.6179999999999</v>
      </c>
      <c r="I87" s="32">
        <v>51.447600000000001</v>
      </c>
      <c r="J87" s="32">
        <v>51.243220000000001</v>
      </c>
      <c r="K87" s="32">
        <v>1956.127</v>
      </c>
      <c r="L87" s="32">
        <v>71.374070000000003</v>
      </c>
      <c r="M87" s="32">
        <v>69.68862</v>
      </c>
      <c r="N87" s="32">
        <v>1941.914</v>
      </c>
      <c r="O87" s="32">
        <v>40.369169999999997</v>
      </c>
      <c r="P87" s="32">
        <v>39.582329999999999</v>
      </c>
      <c r="Q87" s="31" t="s">
        <v>214</v>
      </c>
      <c r="R87" s="33">
        <v>23</v>
      </c>
      <c r="S87" s="147">
        <v>1938.5760213854785</v>
      </c>
      <c r="T87" s="147">
        <v>19.271087077334652</v>
      </c>
      <c r="U87" s="147">
        <v>1.4062992842489241</v>
      </c>
    </row>
    <row r="88" spans="1:21" x14ac:dyDescent="0.15">
      <c r="A88" s="31" t="s">
        <v>289</v>
      </c>
      <c r="B88" s="137">
        <v>100.60590000000001</v>
      </c>
      <c r="C88" s="137">
        <v>121.1006</v>
      </c>
      <c r="D88" s="138">
        <v>0.83076300000000003</v>
      </c>
      <c r="E88" s="32">
        <v>1960.491</v>
      </c>
      <c r="F88" s="32">
        <v>39.614440000000002</v>
      </c>
      <c r="G88" s="32">
        <v>38.856369999999998</v>
      </c>
      <c r="H88" s="32">
        <v>1962.883</v>
      </c>
      <c r="I88" s="32">
        <v>59.963929999999998</v>
      </c>
      <c r="J88" s="32">
        <v>59.685099999999998</v>
      </c>
      <c r="K88" s="32">
        <v>1957.9670000000001</v>
      </c>
      <c r="L88" s="32">
        <v>64.119169999999997</v>
      </c>
      <c r="M88" s="32">
        <v>62.755699999999997</v>
      </c>
      <c r="N88" s="32">
        <v>1960.491</v>
      </c>
      <c r="O88" s="32">
        <v>39.614440000000002</v>
      </c>
      <c r="P88" s="32">
        <v>38.856369999999998</v>
      </c>
      <c r="Q88" s="31" t="s">
        <v>214</v>
      </c>
      <c r="R88" s="33">
        <v>29</v>
      </c>
      <c r="S88" s="147">
        <v>1960.5520103964955</v>
      </c>
      <c r="T88" s="147">
        <v>19.650461556256499</v>
      </c>
      <c r="U88" s="147">
        <v>-0.25107675461333301</v>
      </c>
    </row>
    <row r="89" spans="1:21" x14ac:dyDescent="0.15">
      <c r="A89" s="31" t="s">
        <v>290</v>
      </c>
      <c r="B89" s="137">
        <v>80.024019999999993</v>
      </c>
      <c r="C89" s="137">
        <v>47.009639999999997</v>
      </c>
      <c r="D89" s="138">
        <v>1.7022900000000001</v>
      </c>
      <c r="E89" s="32">
        <v>2022.9</v>
      </c>
      <c r="F89" s="32">
        <v>51.270269999999996</v>
      </c>
      <c r="G89" s="32">
        <v>50.007489999999997</v>
      </c>
      <c r="H89" s="32">
        <v>2027.739</v>
      </c>
      <c r="I89" s="32">
        <v>77.610789999999994</v>
      </c>
      <c r="J89" s="32">
        <v>77.147450000000006</v>
      </c>
      <c r="K89" s="32">
        <v>2017.9659999999999</v>
      </c>
      <c r="L89" s="32">
        <v>81.60615</v>
      </c>
      <c r="M89" s="32">
        <v>79.404560000000004</v>
      </c>
      <c r="N89" s="32">
        <v>2022.9</v>
      </c>
      <c r="O89" s="32">
        <v>51.270269999999996</v>
      </c>
      <c r="P89" s="32">
        <v>50.007489999999997</v>
      </c>
      <c r="Q89" s="31" t="s">
        <v>214</v>
      </c>
      <c r="R89" s="33">
        <v>21</v>
      </c>
      <c r="S89" s="147">
        <v>2023.0202516643026</v>
      </c>
      <c r="T89" s="147">
        <v>25.337625065827623</v>
      </c>
      <c r="U89" s="147">
        <v>-0.48429953725683816</v>
      </c>
    </row>
    <row r="90" spans="1:21" x14ac:dyDescent="0.15">
      <c r="A90" s="31" t="s">
        <v>291</v>
      </c>
      <c r="B90" s="137">
        <v>159.86429999999999</v>
      </c>
      <c r="C90" s="137">
        <v>205.04480000000001</v>
      </c>
      <c r="D90" s="138">
        <v>0.77965549999999995</v>
      </c>
      <c r="E90" s="32">
        <v>2029.479</v>
      </c>
      <c r="F90" s="32">
        <v>39.143999999999998</v>
      </c>
      <c r="G90" s="32">
        <v>38.403880000000001</v>
      </c>
      <c r="H90" s="32">
        <v>2008.5</v>
      </c>
      <c r="I90" s="32">
        <v>49.733820000000001</v>
      </c>
      <c r="J90" s="32">
        <v>49.54372</v>
      </c>
      <c r="K90" s="32">
        <v>2050.88</v>
      </c>
      <c r="L90" s="32">
        <v>65.665080000000003</v>
      </c>
      <c r="M90" s="32">
        <v>64.229259999999996</v>
      </c>
      <c r="N90" s="32">
        <v>2029.479</v>
      </c>
      <c r="O90" s="32">
        <v>39.143999999999998</v>
      </c>
      <c r="P90" s="32">
        <v>38.403880000000001</v>
      </c>
      <c r="Q90" s="31" t="s">
        <v>214</v>
      </c>
      <c r="R90" s="33">
        <v>21</v>
      </c>
      <c r="S90" s="147">
        <v>2024.3810503042303</v>
      </c>
      <c r="T90" s="147">
        <v>18.826815035477104</v>
      </c>
      <c r="U90" s="147">
        <v>2.0664300202839825</v>
      </c>
    </row>
    <row r="91" spans="1:21" x14ac:dyDescent="0.15">
      <c r="A91" s="31" t="s">
        <v>292</v>
      </c>
      <c r="B91" s="137">
        <v>136.24350000000001</v>
      </c>
      <c r="C91" s="137">
        <v>104.00369999999999</v>
      </c>
      <c r="D91" s="138">
        <v>1.309987</v>
      </c>
      <c r="E91" s="32">
        <v>2078.7130000000002</v>
      </c>
      <c r="F91" s="32">
        <v>40.61054</v>
      </c>
      <c r="G91" s="32">
        <v>39.814030000000002</v>
      </c>
      <c r="H91" s="32">
        <v>2082.8589999999999</v>
      </c>
      <c r="I91" s="32">
        <v>50.093829999999997</v>
      </c>
      <c r="J91" s="32">
        <v>49.899839999999998</v>
      </c>
      <c r="K91" s="32">
        <v>2074.6089999999999</v>
      </c>
      <c r="L91" s="32">
        <v>69.971999999999994</v>
      </c>
      <c r="M91" s="32">
        <v>68.342709999999997</v>
      </c>
      <c r="N91" s="32">
        <v>2078.7130000000002</v>
      </c>
      <c r="O91" s="32">
        <v>40.61054</v>
      </c>
      <c r="P91" s="32">
        <v>39.814030000000002</v>
      </c>
      <c r="Q91" s="31" t="s">
        <v>214</v>
      </c>
      <c r="R91" s="33">
        <v>27</v>
      </c>
      <c r="S91" s="147">
        <v>2079.8949830900674</v>
      </c>
      <c r="T91" s="147">
        <v>19.063877732108477</v>
      </c>
      <c r="U91" s="147">
        <v>-0.39766529500258052</v>
      </c>
    </row>
    <row r="92" spans="1:21" x14ac:dyDescent="0.15">
      <c r="A92" s="31" t="s">
        <v>293</v>
      </c>
      <c r="B92" s="137">
        <v>34.650300000000001</v>
      </c>
      <c r="C92" s="137">
        <v>30.01915</v>
      </c>
      <c r="D92" s="138">
        <v>1.1542730000000001</v>
      </c>
      <c r="E92" s="32">
        <v>2110.0770000000002</v>
      </c>
      <c r="F92" s="32">
        <v>47.904380000000003</v>
      </c>
      <c r="G92" s="32">
        <v>46.800260000000002</v>
      </c>
      <c r="H92" s="32">
        <v>2128.029</v>
      </c>
      <c r="I92" s="32">
        <v>73.884519999999995</v>
      </c>
      <c r="J92" s="32">
        <v>73.463049999999996</v>
      </c>
      <c r="K92" s="32">
        <v>2092.6219999999998</v>
      </c>
      <c r="L92" s="32">
        <v>87.50497</v>
      </c>
      <c r="M92" s="32">
        <v>84.970399999999998</v>
      </c>
      <c r="N92" s="32">
        <v>2110.0770000000002</v>
      </c>
      <c r="O92" s="32">
        <v>47.904380000000003</v>
      </c>
      <c r="P92" s="32">
        <v>46.800260000000002</v>
      </c>
      <c r="Q92" s="31" t="s">
        <v>214</v>
      </c>
      <c r="R92" s="33">
        <v>27</v>
      </c>
      <c r="S92" s="147">
        <v>2112.3961490351858</v>
      </c>
      <c r="T92" s="147">
        <v>23.277578448098833</v>
      </c>
      <c r="U92" s="147">
        <v>-1.6919921514731318</v>
      </c>
    </row>
    <row r="93" spans="1:21" x14ac:dyDescent="0.15">
      <c r="A93" s="31" t="s">
        <v>294</v>
      </c>
      <c r="B93" s="137">
        <v>110.517</v>
      </c>
      <c r="C93" s="137">
        <v>118.452</v>
      </c>
      <c r="D93" s="138">
        <v>0.93301020000000001</v>
      </c>
      <c r="E93" s="32">
        <v>2137.4659999999999</v>
      </c>
      <c r="F93" s="32">
        <v>42.841119999999997</v>
      </c>
      <c r="G93" s="32">
        <v>41.955919999999999</v>
      </c>
      <c r="H93" s="32">
        <v>2082.2730000000001</v>
      </c>
      <c r="I93" s="32">
        <v>59.275530000000003</v>
      </c>
      <c r="J93" s="32">
        <v>59.00356</v>
      </c>
      <c r="K93" s="32">
        <v>2190.9540000000002</v>
      </c>
      <c r="L93" s="32">
        <v>69.922160000000005</v>
      </c>
      <c r="M93" s="32">
        <v>68.287729999999996</v>
      </c>
      <c r="N93" s="32">
        <v>2137.4659999999999</v>
      </c>
      <c r="O93" s="32">
        <v>42.841119999999997</v>
      </c>
      <c r="P93" s="32">
        <v>41.955919999999999</v>
      </c>
      <c r="Q93" s="31" t="s">
        <v>214</v>
      </c>
      <c r="R93" s="33">
        <v>31</v>
      </c>
      <c r="S93" s="147">
        <v>2128.1064405444977</v>
      </c>
      <c r="T93" s="147">
        <v>21.0190691951159</v>
      </c>
      <c r="U93" s="147">
        <v>4.9604418896973641</v>
      </c>
    </row>
    <row r="94" spans="1:21" x14ac:dyDescent="0.15">
      <c r="A94" s="31" t="s">
        <v>295</v>
      </c>
      <c r="B94" s="137">
        <v>112.83199999999999</v>
      </c>
      <c r="C94" s="137">
        <v>80.499920000000003</v>
      </c>
      <c r="D94" s="138">
        <v>1.4016409999999999</v>
      </c>
      <c r="E94" s="32">
        <v>2358.4380000000001</v>
      </c>
      <c r="F94" s="32">
        <v>61.282679999999999</v>
      </c>
      <c r="G94" s="32">
        <v>59.48706</v>
      </c>
      <c r="H94" s="32">
        <v>2277.7579999999998</v>
      </c>
      <c r="I94" s="32">
        <v>104.3274</v>
      </c>
      <c r="J94" s="32">
        <v>103.4901</v>
      </c>
      <c r="K94" s="32">
        <v>2428.9479999999999</v>
      </c>
      <c r="L94" s="32">
        <v>81.111519999999999</v>
      </c>
      <c r="M94" s="32">
        <v>78.898120000000006</v>
      </c>
      <c r="N94" s="32">
        <v>2358.4380000000001</v>
      </c>
      <c r="O94" s="32">
        <v>61.282679999999999</v>
      </c>
      <c r="P94" s="32">
        <v>59.48706</v>
      </c>
      <c r="Q94" s="31" t="s">
        <v>214</v>
      </c>
      <c r="R94" s="33">
        <v>19</v>
      </c>
      <c r="S94" s="147">
        <v>2369.6315193823389</v>
      </c>
      <c r="T94" s="147">
        <v>29.456024198402336</v>
      </c>
      <c r="U94" s="147">
        <v>6.2245054237472397</v>
      </c>
    </row>
    <row r="95" spans="1:21" x14ac:dyDescent="0.15">
      <c r="A95" s="31" t="s">
        <v>296</v>
      </c>
      <c r="B95" s="137">
        <v>111.505</v>
      </c>
      <c r="C95" s="137">
        <v>156.81989999999999</v>
      </c>
      <c r="D95" s="138">
        <v>0.71103870000000002</v>
      </c>
      <c r="E95" s="32">
        <v>2443.0940000000001</v>
      </c>
      <c r="F95" s="32">
        <v>57.386389999999999</v>
      </c>
      <c r="G95" s="32">
        <v>55.80912</v>
      </c>
      <c r="H95" s="32">
        <v>2320.4780000000001</v>
      </c>
      <c r="I95" s="32">
        <v>88.827029999999993</v>
      </c>
      <c r="J95" s="32">
        <v>88.218270000000004</v>
      </c>
      <c r="K95" s="32">
        <v>2546.8159999999998</v>
      </c>
      <c r="L95" s="32">
        <v>96.954899999999995</v>
      </c>
      <c r="M95" s="32">
        <v>93.794120000000007</v>
      </c>
      <c r="N95" s="32">
        <v>2443.0940000000001</v>
      </c>
      <c r="O95" s="32">
        <v>57.386389999999999</v>
      </c>
      <c r="P95" s="32">
        <v>55.80912</v>
      </c>
      <c r="Q95" s="31" t="s">
        <v>214</v>
      </c>
      <c r="R95" s="33">
        <v>9</v>
      </c>
      <c r="S95" s="147">
        <v>2423.6747674943185</v>
      </c>
      <c r="T95" s="147">
        <v>28.172495760838029</v>
      </c>
      <c r="U95" s="147">
        <v>8.8870966728652476</v>
      </c>
    </row>
    <row r="96" spans="1:21" x14ac:dyDescent="0.15">
      <c r="A96" s="31" t="s">
        <v>297</v>
      </c>
      <c r="B96" s="137">
        <v>429.99950000000001</v>
      </c>
      <c r="C96" s="137">
        <v>120.85680000000001</v>
      </c>
      <c r="D96" s="138">
        <v>3.5579260000000001</v>
      </c>
      <c r="E96" s="32">
        <v>2444.9270000000001</v>
      </c>
      <c r="F96" s="32">
        <v>42.033209999999997</v>
      </c>
      <c r="G96" s="32">
        <v>41.180549999999997</v>
      </c>
      <c r="H96" s="32">
        <v>2390.9969999999998</v>
      </c>
      <c r="I96" s="32">
        <v>65.929370000000006</v>
      </c>
      <c r="J96" s="32">
        <v>65.592799999999997</v>
      </c>
      <c r="K96" s="32">
        <v>2490.0990000000002</v>
      </c>
      <c r="L96" s="32">
        <v>63.246110000000002</v>
      </c>
      <c r="M96" s="32">
        <v>61.888559999999998</v>
      </c>
      <c r="N96" s="32">
        <v>2444.9270000000001</v>
      </c>
      <c r="O96" s="32">
        <v>42.033209999999997</v>
      </c>
      <c r="P96" s="32">
        <v>41.180549999999997</v>
      </c>
      <c r="Q96" s="31" t="s">
        <v>214</v>
      </c>
      <c r="R96" s="33">
        <v>12</v>
      </c>
      <c r="S96" s="147">
        <v>2441.8881018155776</v>
      </c>
      <c r="T96" s="147">
        <v>20.87409511782397</v>
      </c>
      <c r="U96" s="147">
        <v>3.9798417653274187</v>
      </c>
    </row>
    <row r="97" spans="1:21" x14ac:dyDescent="0.15">
      <c r="A97" s="31" t="s">
        <v>298</v>
      </c>
      <c r="B97" s="137">
        <v>295.3571</v>
      </c>
      <c r="C97" s="137">
        <v>129.9513</v>
      </c>
      <c r="D97" s="138">
        <v>2.2728290000000002</v>
      </c>
      <c r="E97" s="32">
        <v>2461.0970000000002</v>
      </c>
      <c r="F97" s="32">
        <v>39.399859999999997</v>
      </c>
      <c r="G97" s="32">
        <v>38.649659999999997</v>
      </c>
      <c r="H97" s="32">
        <v>2420.3440000000001</v>
      </c>
      <c r="I97" s="32">
        <v>62.797849999999997</v>
      </c>
      <c r="J97" s="32">
        <v>62.493859999999998</v>
      </c>
      <c r="K97" s="32">
        <v>2494.933</v>
      </c>
      <c r="L97" s="32">
        <v>59.512599999999999</v>
      </c>
      <c r="M97" s="32">
        <v>58.309310000000004</v>
      </c>
      <c r="N97" s="32">
        <v>2461.0970000000002</v>
      </c>
      <c r="O97" s="32">
        <v>39.399859999999997</v>
      </c>
      <c r="P97" s="32">
        <v>38.649659999999997</v>
      </c>
      <c r="Q97" s="31" t="s">
        <v>214</v>
      </c>
      <c r="R97" s="33">
        <v>25</v>
      </c>
      <c r="S97" s="147">
        <v>2459.1091478778699</v>
      </c>
      <c r="T97" s="147">
        <v>19.579551241763511</v>
      </c>
      <c r="U97" s="147">
        <v>2.9896193605199017</v>
      </c>
    </row>
    <row r="98" spans="1:21" x14ac:dyDescent="0.15">
      <c r="A98" s="31" t="s">
        <v>299</v>
      </c>
      <c r="B98" s="137">
        <v>134.19460000000001</v>
      </c>
      <c r="C98" s="137">
        <v>306.38600000000002</v>
      </c>
      <c r="D98" s="138">
        <v>0.43799179999999999</v>
      </c>
      <c r="E98" s="32">
        <v>2648.5039999999999</v>
      </c>
      <c r="F98" s="32">
        <v>39.343000000000004</v>
      </c>
      <c r="G98" s="32">
        <v>38.595010000000002</v>
      </c>
      <c r="H98" s="32">
        <v>2591.5419999999999</v>
      </c>
      <c r="I98" s="32">
        <v>64.102329999999995</v>
      </c>
      <c r="J98" s="32">
        <v>63.784970000000001</v>
      </c>
      <c r="K98" s="32">
        <v>2692.3110000000001</v>
      </c>
      <c r="L98" s="32">
        <v>52.269910000000003</v>
      </c>
      <c r="M98" s="32">
        <v>51.332360000000001</v>
      </c>
      <c r="N98" s="32">
        <v>2648.5039999999999</v>
      </c>
      <c r="O98" s="32">
        <v>39.343000000000004</v>
      </c>
      <c r="P98" s="32">
        <v>38.595010000000002</v>
      </c>
      <c r="Q98" s="31" t="s">
        <v>214</v>
      </c>
      <c r="R98" s="33">
        <v>23</v>
      </c>
      <c r="S98" s="147">
        <v>2650.8372667528338</v>
      </c>
      <c r="T98" s="147">
        <v>19.496250394072778</v>
      </c>
      <c r="U98" s="147">
        <v>3.7428439730774143</v>
      </c>
    </row>
    <row r="99" spans="1:21" x14ac:dyDescent="0.15">
      <c r="A99" s="31" t="s">
        <v>300</v>
      </c>
      <c r="B99" s="137">
        <v>97.884420000000006</v>
      </c>
      <c r="C99" s="137">
        <v>151.41319999999999</v>
      </c>
      <c r="D99" s="138">
        <v>0.6464723</v>
      </c>
      <c r="E99" s="32">
        <v>2670.3490000000002</v>
      </c>
      <c r="F99" s="32">
        <v>40.77223</v>
      </c>
      <c r="G99" s="32">
        <v>39.970089999999999</v>
      </c>
      <c r="H99" s="32">
        <v>2615.953</v>
      </c>
      <c r="I99" s="32">
        <v>67.083870000000005</v>
      </c>
      <c r="J99" s="32">
        <v>66.737390000000005</v>
      </c>
      <c r="K99" s="32">
        <v>2711.8049999999998</v>
      </c>
      <c r="L99" s="32">
        <v>60.156320000000001</v>
      </c>
      <c r="M99" s="32">
        <v>58.916359999999997</v>
      </c>
      <c r="N99" s="32">
        <v>2670.3490000000002</v>
      </c>
      <c r="O99" s="32">
        <v>40.77223</v>
      </c>
      <c r="P99" s="32">
        <v>39.970089999999999</v>
      </c>
      <c r="Q99" s="31" t="s">
        <v>214</v>
      </c>
      <c r="R99" s="33">
        <v>28</v>
      </c>
      <c r="S99" s="147">
        <v>2667.89464018334</v>
      </c>
      <c r="T99" s="147">
        <v>20.274093307082463</v>
      </c>
      <c r="U99" s="147">
        <v>3.534619930267846</v>
      </c>
    </row>
    <row r="100" spans="1:21" x14ac:dyDescent="0.15">
      <c r="A100" s="31" t="s">
        <v>301</v>
      </c>
      <c r="B100" s="137">
        <v>46.928559999999997</v>
      </c>
      <c r="C100" s="137">
        <v>65.679569999999998</v>
      </c>
      <c r="D100" s="138">
        <v>0.71450780000000003</v>
      </c>
      <c r="E100" s="32">
        <v>2668.2919999999999</v>
      </c>
      <c r="F100" s="32">
        <v>45.423459999999999</v>
      </c>
      <c r="G100" s="32">
        <v>44.429900000000004</v>
      </c>
      <c r="H100" s="32">
        <v>2629.1</v>
      </c>
      <c r="I100" s="32">
        <v>80.711780000000005</v>
      </c>
      <c r="J100" s="32">
        <v>80.207149999999999</v>
      </c>
      <c r="K100" s="32">
        <v>2698.1320000000001</v>
      </c>
      <c r="L100" s="32">
        <v>68.671090000000007</v>
      </c>
      <c r="M100" s="32">
        <v>67.06062</v>
      </c>
      <c r="N100" s="32">
        <v>2668.2919999999999</v>
      </c>
      <c r="O100" s="32">
        <v>45.423459999999999</v>
      </c>
      <c r="P100" s="32">
        <v>44.429900000000004</v>
      </c>
      <c r="Q100" s="31" t="s">
        <v>214</v>
      </c>
      <c r="R100" s="33">
        <v>26</v>
      </c>
      <c r="S100" s="147">
        <v>2667.9784712551409</v>
      </c>
      <c r="T100" s="147">
        <v>22.538082784838483</v>
      </c>
      <c r="U100" s="147">
        <v>2.5585108512111376</v>
      </c>
    </row>
    <row r="101" spans="1:21" x14ac:dyDescent="0.15">
      <c r="A101" s="31" t="s">
        <v>302</v>
      </c>
      <c r="B101" s="137">
        <v>304.09359999999998</v>
      </c>
      <c r="C101" s="137">
        <v>253.93979999999999</v>
      </c>
      <c r="D101" s="138">
        <v>1.1975020000000001</v>
      </c>
      <c r="E101" s="32">
        <v>2696.1680000000001</v>
      </c>
      <c r="F101" s="32">
        <v>48.452120000000001</v>
      </c>
      <c r="G101" s="32">
        <v>47.322749999999999</v>
      </c>
      <c r="H101" s="32">
        <v>2653.991</v>
      </c>
      <c r="I101" s="32">
        <v>98.307119999999998</v>
      </c>
      <c r="J101" s="32">
        <v>97.564250000000001</v>
      </c>
      <c r="K101" s="32">
        <v>2727.9389999999999</v>
      </c>
      <c r="L101" s="32">
        <v>54.445480000000003</v>
      </c>
      <c r="M101" s="32">
        <v>53.427210000000002</v>
      </c>
      <c r="N101" s="32">
        <v>2696.1680000000001</v>
      </c>
      <c r="O101" s="32">
        <v>48.452120000000001</v>
      </c>
      <c r="P101" s="32">
        <v>47.322749999999999</v>
      </c>
      <c r="Q101" s="31" t="s">
        <v>214</v>
      </c>
      <c r="R101" s="33">
        <v>28</v>
      </c>
      <c r="S101" s="147">
        <v>2708.0953374787878</v>
      </c>
      <c r="T101" s="147">
        <v>21.720175463883383</v>
      </c>
      <c r="U101" s="147">
        <v>2.7107644269171671</v>
      </c>
    </row>
    <row r="102" spans="1:21" x14ac:dyDescent="0.15">
      <c r="A102" s="31" t="s">
        <v>303</v>
      </c>
      <c r="B102" s="137">
        <v>120.7646</v>
      </c>
      <c r="C102" s="137">
        <v>116.28449999999999</v>
      </c>
      <c r="D102" s="138">
        <v>1.038527</v>
      </c>
      <c r="E102" s="32">
        <v>2720.585</v>
      </c>
      <c r="F102" s="32">
        <v>38.545839999999998</v>
      </c>
      <c r="G102" s="32">
        <v>37.828249999999997</v>
      </c>
      <c r="H102" s="32">
        <v>2726.05</v>
      </c>
      <c r="I102" s="32">
        <v>66.665599999999998</v>
      </c>
      <c r="J102" s="32">
        <v>66.32244</v>
      </c>
      <c r="K102" s="32">
        <v>2716.5309999999999</v>
      </c>
      <c r="L102" s="32">
        <v>54.034439999999996</v>
      </c>
      <c r="M102" s="32">
        <v>53.031669999999998</v>
      </c>
      <c r="N102" s="32">
        <v>2720.585</v>
      </c>
      <c r="O102" s="32">
        <v>38.545839999999998</v>
      </c>
      <c r="P102" s="32">
        <v>37.828249999999997</v>
      </c>
      <c r="Q102" s="31" t="s">
        <v>214</v>
      </c>
      <c r="R102" s="33">
        <v>29</v>
      </c>
      <c r="S102" s="147">
        <v>2720.4395359594978</v>
      </c>
      <c r="T102" s="147">
        <v>19.170283273565737</v>
      </c>
      <c r="U102" s="147">
        <v>-0.35041013704610879</v>
      </c>
    </row>
    <row r="103" spans="1:21" x14ac:dyDescent="0.15">
      <c r="A103" s="31" t="s">
        <v>304</v>
      </c>
      <c r="B103" s="137">
        <v>38.699190000000002</v>
      </c>
      <c r="C103" s="137">
        <v>82.850520000000003</v>
      </c>
      <c r="D103" s="138">
        <v>0.46709650000000003</v>
      </c>
      <c r="E103" s="32">
        <v>2730.8719999999998</v>
      </c>
      <c r="F103" s="32">
        <v>56.096829999999997</v>
      </c>
      <c r="G103" s="32">
        <v>54.588970000000003</v>
      </c>
      <c r="H103" s="32">
        <v>2796.2060000000001</v>
      </c>
      <c r="I103" s="32">
        <v>100.3783</v>
      </c>
      <c r="J103" s="32">
        <v>99.603290000000001</v>
      </c>
      <c r="K103" s="32">
        <v>2682.9050000000002</v>
      </c>
      <c r="L103" s="32">
        <v>75.921999999999997</v>
      </c>
      <c r="M103" s="32">
        <v>73.959540000000004</v>
      </c>
      <c r="N103" s="32">
        <v>2730.8719999999998</v>
      </c>
      <c r="O103" s="32">
        <v>56.096829999999997</v>
      </c>
      <c r="P103" s="32">
        <v>54.588970000000003</v>
      </c>
      <c r="Q103" s="31" t="s">
        <v>214</v>
      </c>
      <c r="R103" s="33">
        <v>27</v>
      </c>
      <c r="S103" s="147">
        <v>2725.5074118703133</v>
      </c>
      <c r="T103" s="147">
        <v>27.68781882653353</v>
      </c>
      <c r="U103" s="147">
        <v>-4.2230716331737472</v>
      </c>
    </row>
    <row r="104" spans="1:21" x14ac:dyDescent="0.15">
      <c r="A104" s="31" t="s">
        <v>305</v>
      </c>
      <c r="B104" s="137">
        <v>154.0942</v>
      </c>
      <c r="C104" s="137">
        <v>225.50069999999999</v>
      </c>
      <c r="D104" s="138">
        <v>0.68334249999999996</v>
      </c>
      <c r="E104" s="32">
        <v>2739.4720000000002</v>
      </c>
      <c r="F104" s="32">
        <v>38.500579999999999</v>
      </c>
      <c r="G104" s="32">
        <v>37.784239999999997</v>
      </c>
      <c r="H104" s="32">
        <v>2729.2109999999998</v>
      </c>
      <c r="I104" s="32">
        <v>66.385639999999995</v>
      </c>
      <c r="J104" s="32">
        <v>66.046009999999995</v>
      </c>
      <c r="K104" s="32">
        <v>2747.0430000000001</v>
      </c>
      <c r="L104" s="32">
        <v>54.261749999999999</v>
      </c>
      <c r="M104" s="32">
        <v>53.249699999999997</v>
      </c>
      <c r="N104" s="32">
        <v>2739.4720000000002</v>
      </c>
      <c r="O104" s="32">
        <v>38.500579999999999</v>
      </c>
      <c r="P104" s="32">
        <v>37.784239999999997</v>
      </c>
      <c r="Q104" s="31" t="s">
        <v>214</v>
      </c>
      <c r="R104" s="33">
        <v>31</v>
      </c>
      <c r="S104" s="147">
        <v>2739.6352663372777</v>
      </c>
      <c r="T104" s="147">
        <v>19.152053632702451</v>
      </c>
      <c r="U104" s="147">
        <v>0.64913436011013737</v>
      </c>
    </row>
    <row r="105" spans="1:21" x14ac:dyDescent="0.15">
      <c r="A105" s="31" t="s">
        <v>306</v>
      </c>
      <c r="B105" s="137">
        <v>254.47720000000001</v>
      </c>
      <c r="C105" s="137">
        <v>229.84110000000001</v>
      </c>
      <c r="D105" s="138">
        <v>1.1071869999999999</v>
      </c>
      <c r="E105" s="32">
        <v>2746.0360000000001</v>
      </c>
      <c r="F105" s="32">
        <v>43.998980000000003</v>
      </c>
      <c r="G105" s="32">
        <v>43.065689999999996</v>
      </c>
      <c r="H105" s="32">
        <v>2735.3249999999998</v>
      </c>
      <c r="I105" s="32">
        <v>88.011790000000005</v>
      </c>
      <c r="J105" s="32">
        <v>87.415509999999998</v>
      </c>
      <c r="K105" s="32">
        <v>2753.922</v>
      </c>
      <c r="L105" s="32">
        <v>51.715200000000003</v>
      </c>
      <c r="M105" s="32">
        <v>50.794690000000003</v>
      </c>
      <c r="N105" s="32">
        <v>2746.0360000000001</v>
      </c>
      <c r="O105" s="32">
        <v>43.998980000000003</v>
      </c>
      <c r="P105" s="32">
        <v>43.065689999999996</v>
      </c>
      <c r="Q105" s="31" t="s">
        <v>214</v>
      </c>
      <c r="R105" s="33">
        <v>25</v>
      </c>
      <c r="S105" s="147">
        <v>2748.5599739813024</v>
      </c>
      <c r="T105" s="147">
        <v>20.502431727682826</v>
      </c>
      <c r="U105" s="147">
        <v>0.67529145705652605</v>
      </c>
    </row>
    <row r="106" spans="1:21" x14ac:dyDescent="0.15">
      <c r="A106" s="31" t="s">
        <v>307</v>
      </c>
      <c r="B106" s="137">
        <v>125.18680000000001</v>
      </c>
      <c r="C106" s="137">
        <v>106.4815</v>
      </c>
      <c r="D106" s="138">
        <v>1.175667</v>
      </c>
      <c r="E106" s="32">
        <v>2759.114</v>
      </c>
      <c r="F106" s="32">
        <v>51.453389999999999</v>
      </c>
      <c r="G106" s="32">
        <v>50.182040000000001</v>
      </c>
      <c r="H106" s="32">
        <v>2637.4169999999999</v>
      </c>
      <c r="I106" s="32">
        <v>96.264049999999997</v>
      </c>
      <c r="J106" s="32">
        <v>95.550030000000007</v>
      </c>
      <c r="K106" s="32">
        <v>2849.393</v>
      </c>
      <c r="L106" s="32">
        <v>74.978279999999998</v>
      </c>
      <c r="M106" s="32">
        <v>73.051670000000001</v>
      </c>
      <c r="N106" s="32">
        <v>2759.114</v>
      </c>
      <c r="O106" s="32">
        <v>51.453389999999999</v>
      </c>
      <c r="P106" s="32">
        <v>50.182040000000001</v>
      </c>
      <c r="Q106" s="31" t="s">
        <v>214</v>
      </c>
      <c r="R106" s="33">
        <v>10</v>
      </c>
      <c r="S106" s="147">
        <v>2763.2780559022899</v>
      </c>
      <c r="T106" s="147">
        <v>25.335230651628184</v>
      </c>
      <c r="U106" s="147">
        <v>7.439338834621978</v>
      </c>
    </row>
    <row r="107" spans="1:21" x14ac:dyDescent="0.15">
      <c r="A107" s="31" t="s">
        <v>308</v>
      </c>
      <c r="B107" s="137">
        <v>290.87220000000002</v>
      </c>
      <c r="C107" s="137">
        <v>175.1122</v>
      </c>
      <c r="D107" s="138">
        <v>1.661062</v>
      </c>
      <c r="E107" s="32">
        <v>2767.9349999999999</v>
      </c>
      <c r="F107" s="32">
        <v>37.79927</v>
      </c>
      <c r="G107" s="32">
        <v>37.108600000000003</v>
      </c>
      <c r="H107" s="32">
        <v>2741.7089999999998</v>
      </c>
      <c r="I107" s="32">
        <v>66.367829999999998</v>
      </c>
      <c r="J107" s="32">
        <v>66.028310000000005</v>
      </c>
      <c r="K107" s="32">
        <v>2787.1120000000001</v>
      </c>
      <c r="L107" s="32">
        <v>50.267650000000003</v>
      </c>
      <c r="M107" s="32">
        <v>49.39649</v>
      </c>
      <c r="N107" s="32">
        <v>2767.9349999999999</v>
      </c>
      <c r="O107" s="32">
        <v>37.79927</v>
      </c>
      <c r="P107" s="32">
        <v>37.108600000000003</v>
      </c>
      <c r="Q107" s="31" t="s">
        <v>214</v>
      </c>
      <c r="R107" s="33">
        <v>26</v>
      </c>
      <c r="S107" s="147">
        <v>2769.7564657121166</v>
      </c>
      <c r="T107" s="147">
        <v>18.702914585847093</v>
      </c>
      <c r="U107" s="147">
        <v>1.6290339247220897</v>
      </c>
    </row>
    <row r="108" spans="1:21" x14ac:dyDescent="0.15">
      <c r="A108" s="31" t="s">
        <v>309</v>
      </c>
      <c r="B108" s="137">
        <v>275.78160000000003</v>
      </c>
      <c r="C108" s="137">
        <v>194.26140000000001</v>
      </c>
      <c r="D108" s="138">
        <v>1.4196420000000001</v>
      </c>
      <c r="E108" s="32">
        <v>2850.866</v>
      </c>
      <c r="F108" s="32">
        <v>37.906730000000003</v>
      </c>
      <c r="G108" s="32">
        <v>37.212359999999997</v>
      </c>
      <c r="H108" s="32">
        <v>2813.0419999999999</v>
      </c>
      <c r="I108" s="32">
        <v>70.534520000000001</v>
      </c>
      <c r="J108" s="32">
        <v>70.150620000000004</v>
      </c>
      <c r="K108" s="32">
        <v>2877.7109999999998</v>
      </c>
      <c r="L108" s="32">
        <v>52.615900000000003</v>
      </c>
      <c r="M108" s="32">
        <v>51.658769999999997</v>
      </c>
      <c r="N108" s="32">
        <v>2850.866</v>
      </c>
      <c r="O108" s="32">
        <v>37.906730000000003</v>
      </c>
      <c r="P108" s="32">
        <v>37.212359999999997</v>
      </c>
      <c r="Q108" s="31" t="s">
        <v>214</v>
      </c>
      <c r="R108" s="33">
        <v>21</v>
      </c>
      <c r="S108" s="147">
        <v>2852.8861883604495</v>
      </c>
      <c r="T108" s="147">
        <v>18.780946117731975</v>
      </c>
      <c r="U108" s="147">
        <v>2.247237474506647</v>
      </c>
    </row>
    <row r="109" spans="1:21" x14ac:dyDescent="0.15">
      <c r="A109" s="31" t="s">
        <v>310</v>
      </c>
      <c r="B109" s="137">
        <v>221.66329999999999</v>
      </c>
      <c r="C109" s="137">
        <v>142.08189999999999</v>
      </c>
      <c r="D109" s="138">
        <v>1.560109</v>
      </c>
      <c r="E109" s="32">
        <v>2863.0419999999999</v>
      </c>
      <c r="F109" s="32">
        <v>50.930979999999998</v>
      </c>
      <c r="G109" s="32">
        <v>49.685020000000002</v>
      </c>
      <c r="H109" s="32">
        <v>2767.855</v>
      </c>
      <c r="I109" s="32">
        <v>99.209339999999997</v>
      </c>
      <c r="J109" s="32">
        <v>98.452119999999994</v>
      </c>
      <c r="K109" s="32">
        <v>2930.7240000000002</v>
      </c>
      <c r="L109" s="32">
        <v>58.278179999999999</v>
      </c>
      <c r="M109" s="32">
        <v>57.104669999999999</v>
      </c>
      <c r="N109" s="32">
        <v>2863.0419999999999</v>
      </c>
      <c r="O109" s="32">
        <v>50.930979999999998</v>
      </c>
      <c r="P109" s="32">
        <v>49.685020000000002</v>
      </c>
      <c r="Q109" s="31" t="s">
        <v>214</v>
      </c>
      <c r="R109" s="33">
        <v>22</v>
      </c>
      <c r="S109" s="147">
        <v>2885.0950587206567</v>
      </c>
      <c r="T109" s="147">
        <v>23.359498349010117</v>
      </c>
      <c r="U109" s="147">
        <v>5.5572957398922647</v>
      </c>
    </row>
    <row r="110" spans="1:21" x14ac:dyDescent="0.15">
      <c r="A110" s="31" t="s">
        <v>311</v>
      </c>
      <c r="B110" s="137">
        <v>336.57389999999998</v>
      </c>
      <c r="C110" s="137">
        <v>270.9314</v>
      </c>
      <c r="D110" s="138">
        <v>1.2422850000000001</v>
      </c>
      <c r="E110" s="32">
        <v>2954.375</v>
      </c>
      <c r="F110" s="32">
        <v>48.159570000000002</v>
      </c>
      <c r="G110" s="32">
        <v>47.043419999999998</v>
      </c>
      <c r="H110" s="32">
        <v>2854.9609999999998</v>
      </c>
      <c r="I110" s="32">
        <v>98.291749999999993</v>
      </c>
      <c r="J110" s="32">
        <v>97.547839999999994</v>
      </c>
      <c r="K110" s="32">
        <v>3022.7860000000001</v>
      </c>
      <c r="L110" s="32">
        <v>53.954680000000003</v>
      </c>
      <c r="M110" s="32">
        <v>52.943680000000001</v>
      </c>
      <c r="N110" s="32">
        <v>2954.375</v>
      </c>
      <c r="O110" s="32">
        <v>48.159570000000002</v>
      </c>
      <c r="P110" s="32">
        <v>47.043419999999998</v>
      </c>
      <c r="Q110" s="31" t="s">
        <v>214</v>
      </c>
      <c r="R110" s="33">
        <v>24</v>
      </c>
      <c r="S110" s="147">
        <v>2978.9498663376353</v>
      </c>
      <c r="T110" s="147">
        <v>21.723167827232398</v>
      </c>
      <c r="U110" s="147">
        <v>5.551997395779928</v>
      </c>
    </row>
    <row r="111" spans="1:21" x14ac:dyDescent="0.15">
      <c r="A111" s="31" t="s">
        <v>312</v>
      </c>
      <c r="B111" s="137">
        <v>223.595</v>
      </c>
      <c r="C111" s="137">
        <v>161.6277</v>
      </c>
      <c r="D111" s="138">
        <v>1.3833960000000001</v>
      </c>
      <c r="E111" s="32">
        <v>3019.348</v>
      </c>
      <c r="F111" s="32">
        <v>38.92503</v>
      </c>
      <c r="G111" s="32">
        <v>38.193359999999998</v>
      </c>
      <c r="H111" s="32">
        <v>2981.8119999999999</v>
      </c>
      <c r="I111" s="32">
        <v>64.863349999999997</v>
      </c>
      <c r="J111" s="32">
        <v>64.53877</v>
      </c>
      <c r="K111" s="32">
        <v>3044.4319999999998</v>
      </c>
      <c r="L111" s="32">
        <v>55.067019999999999</v>
      </c>
      <c r="M111" s="32">
        <v>54.013249999999999</v>
      </c>
      <c r="N111" s="32">
        <v>3019.348</v>
      </c>
      <c r="O111" s="32">
        <v>38.92503</v>
      </c>
      <c r="P111" s="32">
        <v>38.193359999999998</v>
      </c>
      <c r="Q111" s="31" t="s">
        <v>214</v>
      </c>
      <c r="R111" s="33">
        <v>26</v>
      </c>
      <c r="S111" s="147">
        <v>3017.3201195632919</v>
      </c>
      <c r="T111" s="147">
        <v>19.367997015812467</v>
      </c>
      <c r="U111" s="147">
        <v>2.0568697215112675</v>
      </c>
    </row>
    <row r="112" spans="1:21" x14ac:dyDescent="0.15">
      <c r="A112" s="31" t="s">
        <v>313</v>
      </c>
      <c r="B112" s="137">
        <v>151.53399999999999</v>
      </c>
      <c r="C112" s="137">
        <v>73.318790000000007</v>
      </c>
      <c r="D112" s="138">
        <v>2.0667819999999999</v>
      </c>
      <c r="E112" s="32">
        <v>3055.79</v>
      </c>
      <c r="F112" s="32">
        <v>42.706099999999999</v>
      </c>
      <c r="G112" s="32">
        <v>41.826000000000001</v>
      </c>
      <c r="H112" s="32">
        <v>3123.7890000000002</v>
      </c>
      <c r="I112" s="32">
        <v>83.305689999999998</v>
      </c>
      <c r="J112" s="32">
        <v>82.771060000000006</v>
      </c>
      <c r="K112" s="32">
        <v>3011.386</v>
      </c>
      <c r="L112" s="32">
        <v>51.269039999999997</v>
      </c>
      <c r="M112" s="32">
        <v>50.355490000000003</v>
      </c>
      <c r="N112" s="32">
        <v>3055.79</v>
      </c>
      <c r="O112" s="32">
        <v>42.706099999999999</v>
      </c>
      <c r="P112" s="32">
        <v>41.826000000000001</v>
      </c>
      <c r="Q112" s="31" t="s">
        <v>214</v>
      </c>
      <c r="R112" s="33">
        <v>29</v>
      </c>
      <c r="S112" s="147">
        <v>3044.494207284004</v>
      </c>
      <c r="T112" s="147">
        <v>20.824897291509959</v>
      </c>
      <c r="U112" s="147">
        <v>-3.7326002046898177</v>
      </c>
    </row>
    <row r="113" spans="1:21" x14ac:dyDescent="0.15">
      <c r="A113" s="31" t="s">
        <v>314</v>
      </c>
      <c r="B113" s="137">
        <v>154.14709999999999</v>
      </c>
      <c r="C113" s="137">
        <v>75.618049999999997</v>
      </c>
      <c r="D113" s="138">
        <v>2.0384959999999999</v>
      </c>
      <c r="E113" s="32">
        <v>3065.0079999999998</v>
      </c>
      <c r="F113" s="32">
        <v>40.624850000000002</v>
      </c>
      <c r="G113" s="32">
        <v>39.827919999999999</v>
      </c>
      <c r="H113" s="32">
        <v>3096.491</v>
      </c>
      <c r="I113" s="32">
        <v>73.248729999999995</v>
      </c>
      <c r="J113" s="32">
        <v>72.835080000000005</v>
      </c>
      <c r="K113" s="32">
        <v>3044.4389999999999</v>
      </c>
      <c r="L113" s="32">
        <v>56.580550000000002</v>
      </c>
      <c r="M113" s="32">
        <v>55.469439999999999</v>
      </c>
      <c r="N113" s="32">
        <v>3065.0079999999998</v>
      </c>
      <c r="O113" s="32">
        <v>40.624850000000002</v>
      </c>
      <c r="P113" s="32">
        <v>39.827919999999999</v>
      </c>
      <c r="Q113" s="31" t="s">
        <v>214</v>
      </c>
      <c r="R113" s="33">
        <v>23</v>
      </c>
      <c r="S113" s="147">
        <v>3064.7813952093661</v>
      </c>
      <c r="T113" s="147">
        <v>20.221500042932114</v>
      </c>
      <c r="U113" s="147">
        <v>-1.7097402838421205</v>
      </c>
    </row>
    <row r="114" spans="1:21" x14ac:dyDescent="0.15">
      <c r="A114" s="31" t="s">
        <v>315</v>
      </c>
      <c r="B114" s="137">
        <v>299.7543</v>
      </c>
      <c r="C114" s="137">
        <v>187.3775</v>
      </c>
      <c r="D114" s="138">
        <v>1.599734</v>
      </c>
      <c r="E114" s="32">
        <v>3138.085</v>
      </c>
      <c r="F114" s="32">
        <v>38.531199999999998</v>
      </c>
      <c r="G114" s="32">
        <v>37.81335</v>
      </c>
      <c r="H114" s="32">
        <v>3059.8679999999999</v>
      </c>
      <c r="I114" s="32">
        <v>70.890739999999994</v>
      </c>
      <c r="J114" s="32">
        <v>70.500720000000001</v>
      </c>
      <c r="K114" s="32">
        <v>3188.5039999999999</v>
      </c>
      <c r="L114" s="32">
        <v>48.72833</v>
      </c>
      <c r="M114" s="32">
        <v>47.89714</v>
      </c>
      <c r="N114" s="32">
        <v>3138.085</v>
      </c>
      <c r="O114" s="32">
        <v>38.531199999999998</v>
      </c>
      <c r="P114" s="32">
        <v>37.81335</v>
      </c>
      <c r="Q114" s="31" t="s">
        <v>214</v>
      </c>
      <c r="R114" s="33">
        <v>21</v>
      </c>
      <c r="S114" s="147">
        <v>3144.3158968492148</v>
      </c>
      <c r="T114" s="147">
        <v>18.964453232827502</v>
      </c>
      <c r="U114" s="147">
        <v>4.0343684687238923</v>
      </c>
    </row>
    <row r="115" spans="1:21" x14ac:dyDescent="0.15">
      <c r="A115" s="31" t="s">
        <v>316</v>
      </c>
      <c r="B115" s="137">
        <v>431.73329999999999</v>
      </c>
      <c r="C115" s="137">
        <v>333.19060000000002</v>
      </c>
      <c r="D115" s="138">
        <v>1.295755</v>
      </c>
      <c r="E115" s="32">
        <v>3279.94</v>
      </c>
      <c r="F115" s="32">
        <v>37.957389999999997</v>
      </c>
      <c r="G115" s="32">
        <v>37.260710000000003</v>
      </c>
      <c r="H115" s="32">
        <v>3208.5250000000001</v>
      </c>
      <c r="I115" s="32">
        <v>72.579120000000003</v>
      </c>
      <c r="J115" s="32">
        <v>72.173439999999999</v>
      </c>
      <c r="K115" s="32">
        <v>3323.8870000000002</v>
      </c>
      <c r="L115" s="32">
        <v>48.259140000000002</v>
      </c>
      <c r="M115" s="32">
        <v>47.44117</v>
      </c>
      <c r="N115" s="32">
        <v>3279.94</v>
      </c>
      <c r="O115" s="32">
        <v>37.957389999999997</v>
      </c>
      <c r="P115" s="32">
        <v>37.260710000000003</v>
      </c>
      <c r="Q115" s="31" t="s">
        <v>214</v>
      </c>
      <c r="R115" s="33">
        <v>24</v>
      </c>
      <c r="S115" s="147">
        <v>3285.3690255677502</v>
      </c>
      <c r="T115" s="147">
        <v>18.711327312557835</v>
      </c>
      <c r="U115" s="147">
        <v>3.4706956042729553</v>
      </c>
    </row>
    <row r="116" spans="1:21" x14ac:dyDescent="0.15">
      <c r="A116" s="31" t="s">
        <v>317</v>
      </c>
      <c r="B116" s="137">
        <v>331.26499999999999</v>
      </c>
      <c r="C116" s="137">
        <v>164.3186</v>
      </c>
      <c r="D116" s="138">
        <v>2.0159919999999998</v>
      </c>
      <c r="E116" s="32">
        <v>3277.6289999999999</v>
      </c>
      <c r="F116" s="32">
        <v>42.305079999999997</v>
      </c>
      <c r="G116" s="32">
        <v>41.441989999999997</v>
      </c>
      <c r="H116" s="32">
        <v>3220.6289999999999</v>
      </c>
      <c r="I116" s="32">
        <v>84.369669999999999</v>
      </c>
      <c r="J116" s="32">
        <v>83.819289999999995</v>
      </c>
      <c r="K116" s="32">
        <v>3312.6819999999998</v>
      </c>
      <c r="L116" s="32">
        <v>48.533940000000001</v>
      </c>
      <c r="M116" s="32">
        <v>47.706740000000003</v>
      </c>
      <c r="N116" s="32">
        <v>3277.6289999999999</v>
      </c>
      <c r="O116" s="32">
        <v>42.305079999999997</v>
      </c>
      <c r="P116" s="32">
        <v>41.441989999999997</v>
      </c>
      <c r="Q116" s="31" t="s">
        <v>214</v>
      </c>
      <c r="R116" s="33">
        <v>28</v>
      </c>
      <c r="S116" s="147">
        <v>3287.8449399155388</v>
      </c>
      <c r="T116" s="147">
        <v>20.094748945080863</v>
      </c>
      <c r="U116" s="147">
        <v>2.7788058135371885</v>
      </c>
    </row>
    <row r="117" spans="1:21" x14ac:dyDescent="0.15">
      <c r="A117" s="31" t="s">
        <v>318</v>
      </c>
      <c r="B117" s="137">
        <v>295.57990000000001</v>
      </c>
      <c r="C117" s="137">
        <v>153.738</v>
      </c>
      <c r="D117" s="138">
        <v>1.9226209999999999</v>
      </c>
      <c r="E117" s="32">
        <v>3363.0360000000001</v>
      </c>
      <c r="F117" s="32">
        <v>44.185360000000003</v>
      </c>
      <c r="G117" s="32">
        <v>43.244810000000001</v>
      </c>
      <c r="H117" s="32">
        <v>3318.3020000000001</v>
      </c>
      <c r="I117" s="32">
        <v>95.518050000000002</v>
      </c>
      <c r="J117" s="32">
        <v>94.815219999999997</v>
      </c>
      <c r="K117" s="32">
        <v>3389.8</v>
      </c>
      <c r="L117" s="32">
        <v>49.258299999999998</v>
      </c>
      <c r="M117" s="32">
        <v>48.4039</v>
      </c>
      <c r="N117" s="32">
        <v>3363.0360000000001</v>
      </c>
      <c r="O117" s="32">
        <v>44.185360000000003</v>
      </c>
      <c r="P117" s="32">
        <v>43.244810000000001</v>
      </c>
      <c r="Q117" s="31" t="s">
        <v>214</v>
      </c>
      <c r="R117" s="33">
        <v>31</v>
      </c>
      <c r="S117" s="147">
        <v>3372.5338437661312</v>
      </c>
      <c r="T117" s="147">
        <v>20.458731493243445</v>
      </c>
      <c r="U117" s="147">
        <v>2.1092099828898481</v>
      </c>
    </row>
    <row r="118" spans="1:21" x14ac:dyDescent="0.15">
      <c r="A118" s="31" t="s">
        <v>319</v>
      </c>
      <c r="B118" s="139">
        <v>298.3295</v>
      </c>
      <c r="C118" s="139">
        <v>263.49270000000001</v>
      </c>
      <c r="D118" s="138">
        <v>1.132212</v>
      </c>
      <c r="E118" s="32">
        <v>3323.2060000000001</v>
      </c>
      <c r="F118" s="32">
        <v>116.7651</v>
      </c>
      <c r="G118" s="32">
        <v>110.41500000000001</v>
      </c>
      <c r="H118" s="32">
        <v>3143.4050000000002</v>
      </c>
      <c r="I118" s="32">
        <v>275.36079999999998</v>
      </c>
      <c r="J118" s="32">
        <v>269.60320000000002</v>
      </c>
      <c r="K118" s="32">
        <v>3433.5140000000001</v>
      </c>
      <c r="L118" s="32">
        <v>113.1675</v>
      </c>
      <c r="M118" s="32">
        <v>108.7504</v>
      </c>
      <c r="N118" s="32">
        <v>3433.5140000000001</v>
      </c>
      <c r="O118" s="32">
        <v>113.1675</v>
      </c>
      <c r="P118" s="32">
        <v>108.7504</v>
      </c>
      <c r="Q118" s="31" t="s">
        <v>278</v>
      </c>
      <c r="R118" s="33">
        <v>3</v>
      </c>
      <c r="S118" s="147">
        <v>3380.0975325777599</v>
      </c>
      <c r="T118" s="147">
        <v>44.947075159069605</v>
      </c>
      <c r="U118" s="147">
        <v>8.4493320836903525</v>
      </c>
    </row>
    <row r="119" spans="1:21" x14ac:dyDescent="0.15">
      <c r="A119" s="31" t="s">
        <v>320</v>
      </c>
      <c r="B119" s="137">
        <v>116.87569999999999</v>
      </c>
      <c r="C119" s="137">
        <v>79.050399999999996</v>
      </c>
      <c r="D119" s="138">
        <v>1.4784949999999999</v>
      </c>
      <c r="E119" s="32">
        <v>3417.4189999999999</v>
      </c>
      <c r="F119" s="32">
        <v>40.292279999999998</v>
      </c>
      <c r="G119" s="32">
        <v>39.508409999999998</v>
      </c>
      <c r="H119" s="32">
        <v>3369.6329999999998</v>
      </c>
      <c r="I119" s="32">
        <v>82.763300000000001</v>
      </c>
      <c r="J119" s="32">
        <v>82.235969999999995</v>
      </c>
      <c r="K119" s="32">
        <v>3445.5540000000001</v>
      </c>
      <c r="L119" s="32">
        <v>48.804740000000002</v>
      </c>
      <c r="M119" s="32">
        <v>47.964959999999998</v>
      </c>
      <c r="N119" s="32">
        <v>3417.4189999999999</v>
      </c>
      <c r="O119" s="32">
        <v>40.292279999999998</v>
      </c>
      <c r="P119" s="32">
        <v>39.508409999999998</v>
      </c>
      <c r="Q119" s="31" t="s">
        <v>214</v>
      </c>
      <c r="R119" s="33">
        <v>28</v>
      </c>
      <c r="S119" s="147">
        <v>3423.6147538913497</v>
      </c>
      <c r="T119" s="147">
        <v>19.530405864042731</v>
      </c>
      <c r="U119" s="147">
        <v>2.2034482698573332</v>
      </c>
    </row>
    <row r="121" spans="1:21" s="144" customFormat="1" x14ac:dyDescent="0.15">
      <c r="A121" s="140" t="s">
        <v>321</v>
      </c>
      <c r="B121" s="139">
        <v>797.75710000000004</v>
      </c>
      <c r="C121" s="139">
        <v>321.30189999999999</v>
      </c>
      <c r="D121" s="141">
        <v>2.4828890000000001</v>
      </c>
      <c r="E121" s="142">
        <v>0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1106.7950000000001</v>
      </c>
      <c r="O121" s="142">
        <v>119.83540000000001</v>
      </c>
      <c r="P121" s="142">
        <v>73.727810000000005</v>
      </c>
      <c r="Q121" s="140" t="s">
        <v>322</v>
      </c>
      <c r="R121" s="143">
        <v>0</v>
      </c>
      <c r="S121" s="148" t="e">
        <v>#VALUE!</v>
      </c>
      <c r="T121" s="148"/>
      <c r="U121" s="148"/>
    </row>
    <row r="122" spans="1:21" s="144" customFormat="1" x14ac:dyDescent="0.15">
      <c r="A122" s="140" t="s">
        <v>323</v>
      </c>
      <c r="B122" s="139">
        <v>792.00919999999996</v>
      </c>
      <c r="C122" s="139">
        <v>498.54379999999998</v>
      </c>
      <c r="D122" s="141">
        <v>1.5886450000000001</v>
      </c>
      <c r="E122" s="142">
        <v>0</v>
      </c>
      <c r="F122" s="142">
        <v>0</v>
      </c>
      <c r="G122" s="142">
        <v>0</v>
      </c>
      <c r="H122" s="142">
        <v>0</v>
      </c>
      <c r="I122" s="142">
        <v>0</v>
      </c>
      <c r="J122" s="142">
        <v>0</v>
      </c>
      <c r="K122" s="142">
        <v>0</v>
      </c>
      <c r="L122" s="142">
        <v>0</v>
      </c>
      <c r="M122" s="142">
        <v>0</v>
      </c>
      <c r="N122" s="142">
        <v>1297.3019999999999</v>
      </c>
      <c r="O122" s="142">
        <v>169.88460000000001</v>
      </c>
      <c r="P122" s="142">
        <v>134.3117</v>
      </c>
      <c r="Q122" s="140" t="s">
        <v>322</v>
      </c>
      <c r="R122" s="143">
        <v>0</v>
      </c>
      <c r="S122" s="148" t="e">
        <v>#VALUE!</v>
      </c>
      <c r="T122" s="148"/>
      <c r="U122" s="148"/>
    </row>
    <row r="123" spans="1:21" s="144" customFormat="1" x14ac:dyDescent="0.15">
      <c r="A123" s="140" t="s">
        <v>324</v>
      </c>
      <c r="B123" s="139">
        <v>731.125</v>
      </c>
      <c r="C123" s="139">
        <v>2605.4569999999999</v>
      </c>
      <c r="D123" s="141">
        <v>0.2806129</v>
      </c>
      <c r="E123" s="142">
        <v>0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1097.883</v>
      </c>
      <c r="O123" s="142">
        <v>143.6448</v>
      </c>
      <c r="P123" s="142">
        <v>81.776330000000002</v>
      </c>
      <c r="Q123" s="140" t="s">
        <v>322</v>
      </c>
      <c r="R123" s="143">
        <v>0</v>
      </c>
      <c r="S123" s="148" t="e">
        <v>#VALUE!</v>
      </c>
      <c r="T123" s="148"/>
      <c r="U123" s="148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9F6F-A697-D048-9B83-EA2BEAAEC20C}">
  <dimension ref="A1:AA198"/>
  <sheetViews>
    <sheetView topLeftCell="A156" zoomScale="92" zoomScaleNormal="92" workbookViewId="0">
      <selection activeCell="H15" sqref="H15"/>
    </sheetView>
  </sheetViews>
  <sheetFormatPr baseColWidth="10" defaultRowHeight="15" x14ac:dyDescent="0.2"/>
  <cols>
    <col min="1" max="1" width="16.6640625" style="129" bestFit="1" customWidth="1"/>
    <col min="2" max="248" width="8.83203125" style="129" customWidth="1"/>
    <col min="249" max="16384" width="10.83203125" style="129"/>
  </cols>
  <sheetData>
    <row r="1" spans="1:27" x14ac:dyDescent="0.2">
      <c r="A1" s="132" t="s">
        <v>1778</v>
      </c>
    </row>
    <row r="3" spans="1:27" x14ac:dyDescent="0.2">
      <c r="B3" s="129" t="s">
        <v>1745</v>
      </c>
    </row>
    <row r="4" spans="1:27" x14ac:dyDescent="0.2">
      <c r="B4" s="129" t="s">
        <v>1746</v>
      </c>
      <c r="C4" s="130" t="s">
        <v>1747</v>
      </c>
      <c r="D4" s="130" t="s">
        <v>1748</v>
      </c>
      <c r="E4" s="130" t="s">
        <v>1749</v>
      </c>
      <c r="F4" s="129" t="s">
        <v>1750</v>
      </c>
      <c r="G4" s="129" t="s">
        <v>1751</v>
      </c>
      <c r="H4" s="129" t="s">
        <v>1752</v>
      </c>
      <c r="I4" s="129" t="s">
        <v>1753</v>
      </c>
      <c r="J4" s="129" t="s">
        <v>1754</v>
      </c>
      <c r="K4" s="129" t="s">
        <v>1755</v>
      </c>
      <c r="L4" s="129" t="s">
        <v>1756</v>
      </c>
      <c r="M4" s="129" t="s">
        <v>1757</v>
      </c>
      <c r="N4" s="129" t="s">
        <v>1758</v>
      </c>
      <c r="O4" s="130" t="s">
        <v>1759</v>
      </c>
      <c r="P4" s="130" t="s">
        <v>1760</v>
      </c>
      <c r="Q4" s="129" t="s">
        <v>1761</v>
      </c>
      <c r="R4" s="129" t="s">
        <v>1762</v>
      </c>
      <c r="S4" s="129" t="s">
        <v>1763</v>
      </c>
      <c r="T4" s="129" t="s">
        <v>1764</v>
      </c>
      <c r="U4" s="130" t="s">
        <v>1765</v>
      </c>
      <c r="V4" s="130" t="s">
        <v>1766</v>
      </c>
      <c r="W4" s="130" t="s">
        <v>1767</v>
      </c>
      <c r="X4" s="130" t="s">
        <v>1768</v>
      </c>
      <c r="Y4" s="129" t="s">
        <v>1769</v>
      </c>
      <c r="Z4" s="129" t="s">
        <v>1770</v>
      </c>
      <c r="AA4" s="130" t="s">
        <v>1771</v>
      </c>
    </row>
    <row r="5" spans="1:27" s="149" customFormat="1" x14ac:dyDescent="0.2">
      <c r="A5" s="149" t="s">
        <v>1746</v>
      </c>
      <c r="B5" s="150">
        <v>1</v>
      </c>
      <c r="C5" s="150">
        <v>0.8492965463986889</v>
      </c>
      <c r="D5" s="150">
        <v>0.83155576710830525</v>
      </c>
      <c r="E5" s="150">
        <v>0.75812285823895698</v>
      </c>
      <c r="F5" s="150">
        <v>0.86636844479231456</v>
      </c>
      <c r="G5" s="150">
        <v>0.71238173226631973</v>
      </c>
      <c r="H5" s="150">
        <v>0.4233246728774514</v>
      </c>
      <c r="I5" s="150">
        <v>0.88421684558242541</v>
      </c>
      <c r="J5" s="150">
        <v>3.8547033083535263E-2</v>
      </c>
      <c r="K5" s="150">
        <v>0.77778460785041337</v>
      </c>
      <c r="L5" s="150">
        <v>0.73647900788052867</v>
      </c>
      <c r="M5" s="150">
        <v>0.64486520010138715</v>
      </c>
      <c r="N5" s="150">
        <v>0.61437848400388373</v>
      </c>
      <c r="O5" s="150">
        <v>0.59699769635554445</v>
      </c>
      <c r="P5" s="150">
        <v>0.75603188293367296</v>
      </c>
      <c r="Q5" s="150">
        <v>0.46124236279973946</v>
      </c>
      <c r="R5" s="150">
        <v>0.35010522905933655</v>
      </c>
      <c r="S5" s="150">
        <v>0.54894903727907784</v>
      </c>
      <c r="T5" s="150">
        <v>0.36952007091064326</v>
      </c>
      <c r="U5" s="150">
        <v>0.24774512251840658</v>
      </c>
      <c r="V5" s="150">
        <v>0.6595408083715697</v>
      </c>
      <c r="W5" s="150">
        <v>0.30615435271360264</v>
      </c>
      <c r="X5" s="150">
        <v>0.65127421569429211</v>
      </c>
      <c r="Y5" s="150">
        <v>0.6828830090263952</v>
      </c>
      <c r="Z5" s="150">
        <v>0.38672637215506755</v>
      </c>
      <c r="AA5" s="150">
        <v>0.57057044093650777</v>
      </c>
    </row>
    <row r="6" spans="1:27" s="149" customFormat="1" x14ac:dyDescent="0.2">
      <c r="A6" s="149" t="s">
        <v>1747</v>
      </c>
      <c r="B6" s="150">
        <v>0.8492965463986889</v>
      </c>
      <c r="C6" s="150">
        <v>1</v>
      </c>
      <c r="D6" s="150">
        <v>0.66003584019582751</v>
      </c>
      <c r="E6" s="150">
        <v>0.59163231585286968</v>
      </c>
      <c r="F6" s="150">
        <v>0.79856246229441519</v>
      </c>
      <c r="G6" s="150">
        <v>0.53852126378160337</v>
      </c>
      <c r="H6" s="150">
        <v>0.26408313676702705</v>
      </c>
      <c r="I6" s="150">
        <v>0.68670752886904607</v>
      </c>
      <c r="J6" s="150">
        <v>1.0891023328249221E-3</v>
      </c>
      <c r="K6" s="150">
        <v>0.78614369617534841</v>
      </c>
      <c r="L6" s="150">
        <v>0.69579571100506354</v>
      </c>
      <c r="M6" s="150">
        <v>0.48356455664593623</v>
      </c>
      <c r="N6" s="150">
        <v>0.46695202932436891</v>
      </c>
      <c r="O6" s="150">
        <v>0.58757316762947909</v>
      </c>
      <c r="P6" s="150">
        <v>0.59303981019047491</v>
      </c>
      <c r="Q6" s="150">
        <v>0.33640003918067302</v>
      </c>
      <c r="R6" s="150">
        <v>0.28079521507408567</v>
      </c>
      <c r="S6" s="150">
        <v>0.49683412530124477</v>
      </c>
      <c r="T6" s="150">
        <v>0.2842650975988984</v>
      </c>
      <c r="U6" s="150">
        <v>0.16053621936340801</v>
      </c>
      <c r="V6" s="150">
        <v>0.46253124145612001</v>
      </c>
      <c r="W6" s="150">
        <v>0.23746790480254443</v>
      </c>
      <c r="X6" s="150">
        <v>0.57543240061408707</v>
      </c>
      <c r="Y6" s="150">
        <v>0.61841376200157516</v>
      </c>
      <c r="Z6" s="150">
        <v>0.37710780495303253</v>
      </c>
      <c r="AA6" s="150">
        <v>0.54855619614656115</v>
      </c>
    </row>
    <row r="7" spans="1:27" s="149" customFormat="1" x14ac:dyDescent="0.2">
      <c r="A7" s="149" t="s">
        <v>1748</v>
      </c>
      <c r="B7" s="150">
        <v>0.83155576710830525</v>
      </c>
      <c r="C7" s="150">
        <v>0.66003584019582751</v>
      </c>
      <c r="D7" s="150">
        <v>1</v>
      </c>
      <c r="E7" s="150">
        <v>0.60375686420078334</v>
      </c>
      <c r="F7" s="150">
        <v>0.71232263728407097</v>
      </c>
      <c r="G7" s="150">
        <v>0.51543468278815197</v>
      </c>
      <c r="H7" s="150">
        <v>0.33518188867666809</v>
      </c>
      <c r="I7" s="150">
        <v>0.69159438847508026</v>
      </c>
      <c r="J7" s="150">
        <v>7.4415380639371387E-3</v>
      </c>
      <c r="K7" s="150">
        <v>0.63241986388769877</v>
      </c>
      <c r="L7" s="150">
        <v>0.6220052683739854</v>
      </c>
      <c r="M7" s="150">
        <v>0.60073433968314194</v>
      </c>
      <c r="N7" s="150">
        <v>0.50432837448480561</v>
      </c>
      <c r="O7" s="150">
        <v>0.51414460485384694</v>
      </c>
      <c r="P7" s="150">
        <v>0.6869320220540569</v>
      </c>
      <c r="Q7" s="150">
        <v>0.44300888787919213</v>
      </c>
      <c r="R7" s="150">
        <v>0.23506892841185506</v>
      </c>
      <c r="S7" s="150">
        <v>0.40352561065309883</v>
      </c>
      <c r="T7" s="150">
        <v>0.29613707342465162</v>
      </c>
      <c r="U7" s="150">
        <v>0.16220950105682444</v>
      </c>
      <c r="V7" s="150">
        <v>0.59603372602450011</v>
      </c>
      <c r="W7" s="150">
        <v>0.2237722945283509</v>
      </c>
      <c r="X7" s="150">
        <v>0.63612267040033821</v>
      </c>
      <c r="Y7" s="150">
        <v>0.61464067690395541</v>
      </c>
      <c r="Z7" s="150">
        <v>0.29835376142869313</v>
      </c>
      <c r="AA7" s="150">
        <v>0.44689130058654125</v>
      </c>
    </row>
    <row r="8" spans="1:27" s="149" customFormat="1" x14ac:dyDescent="0.2">
      <c r="A8" s="149" t="s">
        <v>1749</v>
      </c>
      <c r="B8" s="150">
        <v>0.75812285823895698</v>
      </c>
      <c r="C8" s="150">
        <v>0.59163231585286968</v>
      </c>
      <c r="D8" s="150">
        <v>0.60375686420078334</v>
      </c>
      <c r="E8" s="150">
        <v>1</v>
      </c>
      <c r="F8" s="150">
        <v>0.66361591379426232</v>
      </c>
      <c r="G8" s="150">
        <v>0.37051675335698719</v>
      </c>
      <c r="H8" s="150">
        <v>0.21365860274882589</v>
      </c>
      <c r="I8" s="150">
        <v>0.68164682597504977</v>
      </c>
      <c r="J8" s="150">
        <v>3.0118275403773907E-3</v>
      </c>
      <c r="K8" s="150">
        <v>0.6460265266387375</v>
      </c>
      <c r="L8" s="150">
        <v>0.61220771957851461</v>
      </c>
      <c r="M8" s="150">
        <v>0.53989902329994233</v>
      </c>
      <c r="N8" s="150">
        <v>0.61674333961497008</v>
      </c>
      <c r="O8" s="150">
        <v>0.49440629480351544</v>
      </c>
      <c r="P8" s="150">
        <v>0.79163960874473682</v>
      </c>
      <c r="Q8" s="150">
        <v>0.26405298129277416</v>
      </c>
      <c r="R8" s="150">
        <v>0.14138600704098128</v>
      </c>
      <c r="S8" s="150">
        <v>0.36573283087423586</v>
      </c>
      <c r="T8" s="150">
        <v>0.32741931111191169</v>
      </c>
      <c r="U8" s="150">
        <v>7.0943773549313222E-2</v>
      </c>
      <c r="V8" s="150">
        <v>0.70650613196378997</v>
      </c>
      <c r="W8" s="150">
        <v>0.17402717237285634</v>
      </c>
      <c r="X8" s="150">
        <v>0.44243195575018363</v>
      </c>
      <c r="Y8" s="150">
        <v>0.71314387561562786</v>
      </c>
      <c r="Z8" s="150">
        <v>0.26990197353458611</v>
      </c>
      <c r="AA8" s="150">
        <v>0.33385571023736754</v>
      </c>
    </row>
    <row r="9" spans="1:27" s="149" customFormat="1" x14ac:dyDescent="0.2">
      <c r="A9" s="149" t="s">
        <v>1750</v>
      </c>
      <c r="B9" s="150">
        <v>0.86636844479231456</v>
      </c>
      <c r="C9" s="150">
        <v>0.79856246229441519</v>
      </c>
      <c r="D9" s="150">
        <v>0.71232263728407097</v>
      </c>
      <c r="E9" s="150">
        <v>0.66361591379426232</v>
      </c>
      <c r="F9" s="150">
        <v>1</v>
      </c>
      <c r="G9" s="150">
        <v>0.46938517794311774</v>
      </c>
      <c r="H9" s="150">
        <v>0.17489368039899916</v>
      </c>
      <c r="I9" s="150">
        <v>0.80423433122504984</v>
      </c>
      <c r="J9" s="150">
        <v>9.6367420596525817E-3</v>
      </c>
      <c r="K9" s="150">
        <v>0.79325897884025476</v>
      </c>
      <c r="L9" s="150">
        <v>0.68868070202500231</v>
      </c>
      <c r="M9" s="150">
        <v>0.47148797087795791</v>
      </c>
      <c r="N9" s="150">
        <v>0.4340525593069729</v>
      </c>
      <c r="O9" s="150">
        <v>0.56231702080081591</v>
      </c>
      <c r="P9" s="150">
        <v>0.64153327372478197</v>
      </c>
      <c r="Q9" s="150">
        <v>0.30578380919631037</v>
      </c>
      <c r="R9" s="150">
        <v>0.34707748066334382</v>
      </c>
      <c r="S9" s="150">
        <v>0.54631373238117764</v>
      </c>
      <c r="T9" s="150">
        <v>0.30721275514232821</v>
      </c>
      <c r="U9" s="150">
        <v>0.10800720977831216</v>
      </c>
      <c r="V9" s="150">
        <v>0.4466303181499659</v>
      </c>
      <c r="W9" s="150">
        <v>0.16619407791583091</v>
      </c>
      <c r="X9" s="150">
        <v>0.45777026402623228</v>
      </c>
      <c r="Y9" s="150">
        <v>0.53402897509128466</v>
      </c>
      <c r="Z9" s="150">
        <v>0.25681371531424602</v>
      </c>
      <c r="AA9" s="150">
        <v>0.42246917220868269</v>
      </c>
    </row>
    <row r="10" spans="1:27" s="149" customFormat="1" x14ac:dyDescent="0.2">
      <c r="A10" s="149" t="s">
        <v>1751</v>
      </c>
      <c r="B10" s="150">
        <v>0.71238173226631973</v>
      </c>
      <c r="C10" s="150">
        <v>0.53852126378160337</v>
      </c>
      <c r="D10" s="150">
        <v>0.51543468278815197</v>
      </c>
      <c r="E10" s="150">
        <v>0.37051675335698719</v>
      </c>
      <c r="F10" s="150">
        <v>0.46938517794311774</v>
      </c>
      <c r="G10" s="150">
        <v>1</v>
      </c>
      <c r="H10" s="150">
        <v>0.44345575837139706</v>
      </c>
      <c r="I10" s="150">
        <v>0.59378283069598092</v>
      </c>
      <c r="J10" s="150">
        <v>0.15168136205304808</v>
      </c>
      <c r="K10" s="150">
        <v>0.37028177348824426</v>
      </c>
      <c r="L10" s="150">
        <v>0.44921810449219102</v>
      </c>
      <c r="M10" s="150">
        <v>0.51490688571549204</v>
      </c>
      <c r="N10" s="150">
        <v>0.53502622153405677</v>
      </c>
      <c r="O10" s="150">
        <v>0.37569647133614098</v>
      </c>
      <c r="P10" s="150">
        <v>0.44833164859009761</v>
      </c>
      <c r="Q10" s="150">
        <v>0.45225784116031742</v>
      </c>
      <c r="R10" s="150">
        <v>0.29581804948722401</v>
      </c>
      <c r="S10" s="150">
        <v>0.39195783788266964</v>
      </c>
      <c r="T10" s="150">
        <v>0.23057485259056462</v>
      </c>
      <c r="U10" s="150">
        <v>0.44524148021547583</v>
      </c>
      <c r="V10" s="150">
        <v>0.43379632667591544</v>
      </c>
      <c r="W10" s="150">
        <v>0.34747457003193699</v>
      </c>
      <c r="X10" s="150">
        <v>0.49586204538970141</v>
      </c>
      <c r="Y10" s="150">
        <v>0.43300810732403106</v>
      </c>
      <c r="Z10" s="150">
        <v>0.37642056429211307</v>
      </c>
      <c r="AA10" s="150">
        <v>0.52621687479855761</v>
      </c>
    </row>
    <row r="11" spans="1:27" s="149" customFormat="1" x14ac:dyDescent="0.2">
      <c r="A11" s="149" t="s">
        <v>1752</v>
      </c>
      <c r="B11" s="150">
        <v>0.4233246728774514</v>
      </c>
      <c r="C11" s="150">
        <v>0.26408313676702705</v>
      </c>
      <c r="D11" s="150">
        <v>0.33518188867666809</v>
      </c>
      <c r="E11" s="150">
        <v>0.21365860274882589</v>
      </c>
      <c r="F11" s="150">
        <v>0.17489368039899916</v>
      </c>
      <c r="G11" s="150">
        <v>0.44345575837139706</v>
      </c>
      <c r="H11" s="150">
        <v>1</v>
      </c>
      <c r="I11" s="150">
        <v>0.27002141525137463</v>
      </c>
      <c r="J11" s="150">
        <v>0.11049265019469851</v>
      </c>
      <c r="K11" s="150">
        <v>0.21425239736808857</v>
      </c>
      <c r="L11" s="150">
        <v>0.30256100957028026</v>
      </c>
      <c r="M11" s="150">
        <v>0.33877581277993546</v>
      </c>
      <c r="N11" s="150">
        <v>0.30584551729021864</v>
      </c>
      <c r="O11" s="150">
        <v>0.18798158081548572</v>
      </c>
      <c r="P11" s="150">
        <v>0.22983970360686662</v>
      </c>
      <c r="Q11" s="150">
        <v>0.54235345974647831</v>
      </c>
      <c r="R11" s="150">
        <v>0.27960410463845137</v>
      </c>
      <c r="S11" s="150">
        <v>0.21063938949147687</v>
      </c>
      <c r="T11" s="150">
        <v>0.26536891553899544</v>
      </c>
      <c r="U11" s="150">
        <v>0.38211736997838891</v>
      </c>
      <c r="V11" s="150">
        <v>0.43271704356910035</v>
      </c>
      <c r="W11" s="150">
        <v>0.49374871127726977</v>
      </c>
      <c r="X11" s="150">
        <v>0.47780540760715962</v>
      </c>
      <c r="Y11" s="150">
        <v>0.2749764080716014</v>
      </c>
      <c r="Z11" s="150">
        <v>0.35601205908670264</v>
      </c>
      <c r="AA11" s="150">
        <v>0.41279156200949574</v>
      </c>
    </row>
    <row r="12" spans="1:27" s="149" customFormat="1" x14ac:dyDescent="0.2">
      <c r="A12" s="149" t="s">
        <v>1753</v>
      </c>
      <c r="B12" s="150">
        <v>0.88421684558242541</v>
      </c>
      <c r="C12" s="150">
        <v>0.68670752886904607</v>
      </c>
      <c r="D12" s="150">
        <v>0.69159438847508026</v>
      </c>
      <c r="E12" s="150">
        <v>0.68164682597504977</v>
      </c>
      <c r="F12" s="150">
        <v>0.80423433122504984</v>
      </c>
      <c r="G12" s="150">
        <v>0.59378283069598092</v>
      </c>
      <c r="H12" s="150">
        <v>0.27002141525137463</v>
      </c>
      <c r="I12" s="150">
        <v>1</v>
      </c>
      <c r="J12" s="150">
        <v>7.0807147920280616E-2</v>
      </c>
      <c r="K12" s="150">
        <v>0.72065060058950114</v>
      </c>
      <c r="L12" s="150">
        <v>0.54861770042509561</v>
      </c>
      <c r="M12" s="150">
        <v>0.53115243464021689</v>
      </c>
      <c r="N12" s="150">
        <v>0.45458268912266103</v>
      </c>
      <c r="O12" s="150">
        <v>0.46236957478416973</v>
      </c>
      <c r="P12" s="150">
        <v>0.68679897981322913</v>
      </c>
      <c r="Q12" s="150">
        <v>0.26164912588254291</v>
      </c>
      <c r="R12" s="150">
        <v>0.30240066913056329</v>
      </c>
      <c r="S12" s="150">
        <v>0.48538233443142886</v>
      </c>
      <c r="T12" s="150">
        <v>0.27391018733575645</v>
      </c>
      <c r="U12" s="150">
        <v>0.20413726025272444</v>
      </c>
      <c r="V12" s="150">
        <v>0.52429365218315083</v>
      </c>
      <c r="W12" s="150">
        <v>0.16047851080552553</v>
      </c>
      <c r="X12" s="150">
        <v>0.4673993769532061</v>
      </c>
      <c r="Y12" s="150">
        <v>0.4969465710053691</v>
      </c>
      <c r="Z12" s="150">
        <v>0.20101689171911616</v>
      </c>
      <c r="AA12" s="150">
        <v>0.40027041215820025</v>
      </c>
    </row>
    <row r="13" spans="1:27" s="149" customFormat="1" x14ac:dyDescent="0.2">
      <c r="A13" s="149" t="s">
        <v>1754</v>
      </c>
      <c r="B13" s="150">
        <v>3.8547033083535263E-2</v>
      </c>
      <c r="C13" s="150">
        <v>1.0891023328249221E-3</v>
      </c>
      <c r="D13" s="150">
        <v>7.4415380639371387E-3</v>
      </c>
      <c r="E13" s="150">
        <v>3.0118275403773907E-3</v>
      </c>
      <c r="F13" s="150">
        <v>9.6367420596525817E-3</v>
      </c>
      <c r="G13" s="150">
        <v>0.15168136205304808</v>
      </c>
      <c r="H13" s="150">
        <v>0.11049265019469851</v>
      </c>
      <c r="I13" s="150">
        <v>7.0807147920280616E-2</v>
      </c>
      <c r="J13" s="150">
        <v>1</v>
      </c>
      <c r="K13" s="150">
        <v>1.0765330130911345E-3</v>
      </c>
      <c r="L13" s="150">
        <v>5.9005267558348692E-4</v>
      </c>
      <c r="M13" s="150">
        <v>8.5187238961578385E-2</v>
      </c>
      <c r="N13" s="150">
        <v>2.7716878814772472E-2</v>
      </c>
      <c r="O13" s="150">
        <v>1.0672287858447104E-2</v>
      </c>
      <c r="P13" s="150">
        <v>1.442778372647403E-2</v>
      </c>
      <c r="Q13" s="150">
        <v>6.0558516163322175E-2</v>
      </c>
      <c r="R13" s="150">
        <v>6.0114241356748095E-2</v>
      </c>
      <c r="S13" s="150">
        <v>3.1063597039211292E-3</v>
      </c>
      <c r="T13" s="150">
        <v>3.8194429337514421E-2</v>
      </c>
      <c r="U13" s="150">
        <v>0.3031862230316254</v>
      </c>
      <c r="V13" s="150">
        <v>3.6006587011318265E-2</v>
      </c>
      <c r="W13" s="150">
        <v>3.4649025458058716E-2</v>
      </c>
      <c r="X13" s="150">
        <v>2.058341268655579E-2</v>
      </c>
      <c r="Y13" s="150">
        <v>1.9602990173107396E-3</v>
      </c>
      <c r="Z13" s="150">
        <v>5.8940293705667382E-3</v>
      </c>
      <c r="AA13" s="150">
        <v>4.092188365775927E-2</v>
      </c>
    </row>
    <row r="14" spans="1:27" s="149" customFormat="1" x14ac:dyDescent="0.2">
      <c r="A14" s="149" t="s">
        <v>1755</v>
      </c>
      <c r="B14" s="150">
        <v>0.77778460785041337</v>
      </c>
      <c r="C14" s="150">
        <v>0.78614369617534841</v>
      </c>
      <c r="D14" s="150">
        <v>0.63241986388769877</v>
      </c>
      <c r="E14" s="150">
        <v>0.6460265266387375</v>
      </c>
      <c r="F14" s="150">
        <v>0.79325897884025476</v>
      </c>
      <c r="G14" s="150">
        <v>0.37028177348824426</v>
      </c>
      <c r="H14" s="150">
        <v>0.21425239736808857</v>
      </c>
      <c r="I14" s="150">
        <v>0.72065060058950114</v>
      </c>
      <c r="J14" s="150">
        <v>1.0765330130911345E-3</v>
      </c>
      <c r="K14" s="150">
        <v>1</v>
      </c>
      <c r="L14" s="150">
        <v>0.64566811858071427</v>
      </c>
      <c r="M14" s="150">
        <v>0.5126040404465374</v>
      </c>
      <c r="N14" s="150">
        <v>0.41950110747708691</v>
      </c>
      <c r="O14" s="150">
        <v>0.59098952236366364</v>
      </c>
      <c r="P14" s="150">
        <v>0.61044982341477549</v>
      </c>
      <c r="Q14" s="150">
        <v>0.22369915647551736</v>
      </c>
      <c r="R14" s="150">
        <v>0.21539750330225652</v>
      </c>
      <c r="S14" s="150">
        <v>0.40597813859750442</v>
      </c>
      <c r="T14" s="150">
        <v>0.29541927040029531</v>
      </c>
      <c r="U14" s="150">
        <v>9.8758097833715253E-2</v>
      </c>
      <c r="V14" s="150">
        <v>0.50083964916136203</v>
      </c>
      <c r="W14" s="150">
        <v>0.10741811700605319</v>
      </c>
      <c r="X14" s="150">
        <v>0.56241092151369643</v>
      </c>
      <c r="Y14" s="150">
        <v>0.61146676932305466</v>
      </c>
      <c r="Z14" s="150">
        <v>0.25551824452674954</v>
      </c>
      <c r="AA14" s="150">
        <v>0.47458756295781562</v>
      </c>
    </row>
    <row r="15" spans="1:27" s="149" customFormat="1" x14ac:dyDescent="0.2">
      <c r="A15" s="149" t="s">
        <v>1756</v>
      </c>
      <c r="B15" s="150">
        <v>0.73647900788052867</v>
      </c>
      <c r="C15" s="150">
        <v>0.69579571100506354</v>
      </c>
      <c r="D15" s="150">
        <v>0.6220052683739854</v>
      </c>
      <c r="E15" s="150">
        <v>0.61220771957851461</v>
      </c>
      <c r="F15" s="150">
        <v>0.68868070202500231</v>
      </c>
      <c r="G15" s="150">
        <v>0.44921810449219102</v>
      </c>
      <c r="H15" s="150">
        <v>0.30256100957028026</v>
      </c>
      <c r="I15" s="150">
        <v>0.54861770042509561</v>
      </c>
      <c r="J15" s="150">
        <v>5.9005267558348692E-4</v>
      </c>
      <c r="K15" s="150">
        <v>0.64566811858071427</v>
      </c>
      <c r="L15" s="150">
        <v>1</v>
      </c>
      <c r="M15" s="150">
        <v>0.41107456385794555</v>
      </c>
      <c r="N15" s="150">
        <v>0.54688092885195871</v>
      </c>
      <c r="O15" s="150">
        <v>0.46998960507531873</v>
      </c>
      <c r="P15" s="150">
        <v>0.51839404083909113</v>
      </c>
      <c r="Q15" s="150">
        <v>0.44972704414108006</v>
      </c>
      <c r="R15" s="150">
        <v>0.19529826400787323</v>
      </c>
      <c r="S15" s="150">
        <v>0.5322883902198613</v>
      </c>
      <c r="T15" s="150">
        <v>0.33960953649172876</v>
      </c>
      <c r="U15" s="150">
        <v>0.15440388910614242</v>
      </c>
      <c r="V15" s="150">
        <v>0.4285528717105595</v>
      </c>
      <c r="W15" s="150">
        <v>0.31746998668424187</v>
      </c>
      <c r="X15" s="150">
        <v>0.63606303502220285</v>
      </c>
      <c r="Y15" s="150">
        <v>0.60676254981391897</v>
      </c>
      <c r="Z15" s="150">
        <v>0.46570523495575339</v>
      </c>
      <c r="AA15" s="150">
        <v>0.519752328857912</v>
      </c>
    </row>
    <row r="16" spans="1:27" s="149" customFormat="1" x14ac:dyDescent="0.2">
      <c r="A16" s="149" t="s">
        <v>1757</v>
      </c>
      <c r="B16" s="150">
        <v>0.64486520010138715</v>
      </c>
      <c r="C16" s="150">
        <v>0.48356455664593623</v>
      </c>
      <c r="D16" s="150">
        <v>0.60073433968314194</v>
      </c>
      <c r="E16" s="150">
        <v>0.53989902329994233</v>
      </c>
      <c r="F16" s="150">
        <v>0.47148797087795791</v>
      </c>
      <c r="G16" s="150">
        <v>0.51490688571549204</v>
      </c>
      <c r="H16" s="150">
        <v>0.33877581277993546</v>
      </c>
      <c r="I16" s="150">
        <v>0.53115243464021689</v>
      </c>
      <c r="J16" s="150">
        <v>8.5187238961578385E-2</v>
      </c>
      <c r="K16" s="150">
        <v>0.5126040404465374</v>
      </c>
      <c r="L16" s="150">
        <v>0.41107456385794555</v>
      </c>
      <c r="M16" s="150">
        <v>1</v>
      </c>
      <c r="N16" s="150">
        <v>0.5557267001426025</v>
      </c>
      <c r="O16" s="150">
        <v>0.50086496627258548</v>
      </c>
      <c r="P16" s="150">
        <v>0.61067749296186313</v>
      </c>
      <c r="Q16" s="150">
        <v>0.35433642654228636</v>
      </c>
      <c r="R16" s="150">
        <v>0.13888748463701839</v>
      </c>
      <c r="S16" s="150">
        <v>0.19797273232741841</v>
      </c>
      <c r="T16" s="150">
        <v>0.25732197542467666</v>
      </c>
      <c r="U16" s="150">
        <v>0.25509619695643948</v>
      </c>
      <c r="V16" s="150">
        <v>0.6188841575945585</v>
      </c>
      <c r="W16" s="150">
        <v>0.16004544587727906</v>
      </c>
      <c r="X16" s="150">
        <v>0.56868214157799035</v>
      </c>
      <c r="Y16" s="150">
        <v>0.60632661284127987</v>
      </c>
      <c r="Z16" s="150">
        <v>0.32525930750429144</v>
      </c>
      <c r="AA16" s="150">
        <v>0.41709173083047779</v>
      </c>
    </row>
    <row r="17" spans="1:27" s="149" customFormat="1" x14ac:dyDescent="0.2">
      <c r="A17" s="149" t="s">
        <v>1758</v>
      </c>
      <c r="B17" s="150">
        <v>0.61437848400388373</v>
      </c>
      <c r="C17" s="150">
        <v>0.46695202932436891</v>
      </c>
      <c r="D17" s="150">
        <v>0.50432837448480561</v>
      </c>
      <c r="E17" s="150">
        <v>0.61674333961497008</v>
      </c>
      <c r="F17" s="150">
        <v>0.4340525593069729</v>
      </c>
      <c r="G17" s="150">
        <v>0.53502622153405677</v>
      </c>
      <c r="H17" s="150">
        <v>0.30584551729021864</v>
      </c>
      <c r="I17" s="150">
        <v>0.45458268912266103</v>
      </c>
      <c r="J17" s="150">
        <v>2.7716878814772472E-2</v>
      </c>
      <c r="K17" s="150">
        <v>0.41950110747708691</v>
      </c>
      <c r="L17" s="150">
        <v>0.54688092885195871</v>
      </c>
      <c r="M17" s="150">
        <v>0.5557267001426025</v>
      </c>
      <c r="N17" s="150">
        <v>1</v>
      </c>
      <c r="O17" s="150">
        <v>0.46949191558285081</v>
      </c>
      <c r="P17" s="150">
        <v>0.58934567019450168</v>
      </c>
      <c r="Q17" s="150">
        <v>0.43885701694768736</v>
      </c>
      <c r="R17" s="150">
        <v>9.2706198224995262E-2</v>
      </c>
      <c r="S17" s="150">
        <v>0.30376578786267516</v>
      </c>
      <c r="T17" s="150">
        <v>0.27594882872763521</v>
      </c>
      <c r="U17" s="150">
        <v>0.15223008887534711</v>
      </c>
      <c r="V17" s="150">
        <v>0.62437995343043418</v>
      </c>
      <c r="W17" s="150">
        <v>0.3063120431148465</v>
      </c>
      <c r="X17" s="150">
        <v>0.5322061629427447</v>
      </c>
      <c r="Y17" s="150">
        <v>0.62247669170090802</v>
      </c>
      <c r="Z17" s="150">
        <v>0.48913402228976766</v>
      </c>
      <c r="AA17" s="150">
        <v>0.45942858230554745</v>
      </c>
    </row>
    <row r="18" spans="1:27" s="149" customFormat="1" x14ac:dyDescent="0.2">
      <c r="A18" s="149" t="s">
        <v>1759</v>
      </c>
      <c r="B18" s="150">
        <v>0.59699769635554445</v>
      </c>
      <c r="C18" s="150">
        <v>0.58757316762947909</v>
      </c>
      <c r="D18" s="150">
        <v>0.51414460485384694</v>
      </c>
      <c r="E18" s="150">
        <v>0.49440629480351544</v>
      </c>
      <c r="F18" s="150">
        <v>0.56231702080081591</v>
      </c>
      <c r="G18" s="150">
        <v>0.37569647133614098</v>
      </c>
      <c r="H18" s="150">
        <v>0.18798158081548572</v>
      </c>
      <c r="I18" s="150">
        <v>0.46236957478416973</v>
      </c>
      <c r="J18" s="150">
        <v>1.0672287858447104E-2</v>
      </c>
      <c r="K18" s="150">
        <v>0.59098952236366364</v>
      </c>
      <c r="L18" s="150">
        <v>0.46998960507531873</v>
      </c>
      <c r="M18" s="150">
        <v>0.50086496627258548</v>
      </c>
      <c r="N18" s="150">
        <v>0.46949191558285081</v>
      </c>
      <c r="O18" s="150">
        <v>1</v>
      </c>
      <c r="P18" s="150">
        <v>0.57384534783678309</v>
      </c>
      <c r="Q18" s="150">
        <v>0.29214386525069741</v>
      </c>
      <c r="R18" s="150">
        <v>0.15175668806125664</v>
      </c>
      <c r="S18" s="150">
        <v>0.20611509827819707</v>
      </c>
      <c r="T18" s="150">
        <v>0.19740308754403341</v>
      </c>
      <c r="U18" s="150">
        <v>7.607366013643127E-2</v>
      </c>
      <c r="V18" s="150">
        <v>0.50798520238773659</v>
      </c>
      <c r="W18" s="150">
        <v>0.13293025217449833</v>
      </c>
      <c r="X18" s="150">
        <v>0.53615308275576301</v>
      </c>
      <c r="Y18" s="150">
        <v>0.56745250052319507</v>
      </c>
      <c r="Z18" s="150">
        <v>0.31885627809960398</v>
      </c>
      <c r="AA18" s="150">
        <v>0.49538075130405734</v>
      </c>
    </row>
    <row r="19" spans="1:27" s="149" customFormat="1" x14ac:dyDescent="0.2">
      <c r="A19" s="149" t="s">
        <v>1760</v>
      </c>
      <c r="B19" s="150">
        <v>0.75603188293367296</v>
      </c>
      <c r="C19" s="150">
        <v>0.59303981019047491</v>
      </c>
      <c r="D19" s="150">
        <v>0.6869320220540569</v>
      </c>
      <c r="E19" s="150">
        <v>0.79163960874473682</v>
      </c>
      <c r="F19" s="150">
        <v>0.64153327372478197</v>
      </c>
      <c r="G19" s="150">
        <v>0.44833164859009761</v>
      </c>
      <c r="H19" s="150">
        <v>0.22983970360686662</v>
      </c>
      <c r="I19" s="150">
        <v>0.68679897981322913</v>
      </c>
      <c r="J19" s="150">
        <v>1.442778372647403E-2</v>
      </c>
      <c r="K19" s="150">
        <v>0.61044982341477549</v>
      </c>
      <c r="L19" s="150">
        <v>0.51839404083909113</v>
      </c>
      <c r="M19" s="150">
        <v>0.61067749296186313</v>
      </c>
      <c r="N19" s="150">
        <v>0.58934567019450168</v>
      </c>
      <c r="O19" s="150">
        <v>0.57384534783678309</v>
      </c>
      <c r="P19" s="150">
        <v>1</v>
      </c>
      <c r="Q19" s="150">
        <v>0.31455424914123631</v>
      </c>
      <c r="R19" s="150">
        <v>0.14998347120163569</v>
      </c>
      <c r="S19" s="150">
        <v>0.29856168250585285</v>
      </c>
      <c r="T19" s="150">
        <v>0.30882413560541233</v>
      </c>
      <c r="U19" s="150">
        <v>0.1076098009114325</v>
      </c>
      <c r="V19" s="150">
        <v>0.69991215793035777</v>
      </c>
      <c r="W19" s="150">
        <v>0.20248089260506311</v>
      </c>
      <c r="X19" s="150">
        <v>0.51652149388411828</v>
      </c>
      <c r="Y19" s="150">
        <v>0.70599881346402182</v>
      </c>
      <c r="Z19" s="150">
        <v>0.25533995829729667</v>
      </c>
      <c r="AA19" s="150">
        <v>0.39734939235371425</v>
      </c>
    </row>
    <row r="20" spans="1:27" s="149" customFormat="1" x14ac:dyDescent="0.2">
      <c r="A20" s="149" t="s">
        <v>1761</v>
      </c>
      <c r="B20" s="150">
        <v>0.46124236279973946</v>
      </c>
      <c r="C20" s="150">
        <v>0.33640003918067302</v>
      </c>
      <c r="D20" s="150">
        <v>0.44300888787919213</v>
      </c>
      <c r="E20" s="150">
        <v>0.26405298129277416</v>
      </c>
      <c r="F20" s="150">
        <v>0.30578380919631037</v>
      </c>
      <c r="G20" s="150">
        <v>0.45225784116031742</v>
      </c>
      <c r="H20" s="150">
        <v>0.54235345974647831</v>
      </c>
      <c r="I20" s="150">
        <v>0.26164912588254291</v>
      </c>
      <c r="J20" s="150">
        <v>6.0558516163322175E-2</v>
      </c>
      <c r="K20" s="150">
        <v>0.22369915647551736</v>
      </c>
      <c r="L20" s="150">
        <v>0.44972704414108006</v>
      </c>
      <c r="M20" s="150">
        <v>0.35433642654228636</v>
      </c>
      <c r="N20" s="150">
        <v>0.43885701694768736</v>
      </c>
      <c r="O20" s="150">
        <v>0.29214386525069741</v>
      </c>
      <c r="P20" s="150">
        <v>0.31455424914123631</v>
      </c>
      <c r="Q20" s="150">
        <v>1</v>
      </c>
      <c r="R20" s="150">
        <v>0.29320690360319568</v>
      </c>
      <c r="S20" s="150">
        <v>0.28401267105817662</v>
      </c>
      <c r="T20" s="150">
        <v>0.3331700074824066</v>
      </c>
      <c r="U20" s="150">
        <v>0.23047447630150644</v>
      </c>
      <c r="V20" s="150">
        <v>0.42729281520771895</v>
      </c>
      <c r="W20" s="150">
        <v>0.65363423987402614</v>
      </c>
      <c r="X20" s="150">
        <v>0.61323309126702197</v>
      </c>
      <c r="Y20" s="150">
        <v>0.43533449469946661</v>
      </c>
      <c r="Z20" s="150">
        <v>0.6107716629691835</v>
      </c>
      <c r="AA20" s="150">
        <v>0.64156214441278292</v>
      </c>
    </row>
    <row r="21" spans="1:27" s="149" customFormat="1" x14ac:dyDescent="0.2">
      <c r="A21" s="149" t="s">
        <v>1762</v>
      </c>
      <c r="B21" s="150">
        <v>0.35010522905933655</v>
      </c>
      <c r="C21" s="150">
        <v>0.28079521507408567</v>
      </c>
      <c r="D21" s="150">
        <v>0.23506892841185506</v>
      </c>
      <c r="E21" s="150">
        <v>0.14138600704098128</v>
      </c>
      <c r="F21" s="150">
        <v>0.34707748066334382</v>
      </c>
      <c r="G21" s="150">
        <v>0.29581804948722401</v>
      </c>
      <c r="H21" s="150">
        <v>0.27960410463845137</v>
      </c>
      <c r="I21" s="150">
        <v>0.30240066913056329</v>
      </c>
      <c r="J21" s="150">
        <v>6.0114241356748095E-2</v>
      </c>
      <c r="K21" s="150">
        <v>0.21539750330225652</v>
      </c>
      <c r="L21" s="150">
        <v>0.19529826400787323</v>
      </c>
      <c r="M21" s="150">
        <v>0.13888748463701839</v>
      </c>
      <c r="N21" s="150">
        <v>9.2706198224995262E-2</v>
      </c>
      <c r="O21" s="150">
        <v>0.15175668806125664</v>
      </c>
      <c r="P21" s="150">
        <v>0.14998347120163569</v>
      </c>
      <c r="Q21" s="150">
        <v>0.29320690360319568</v>
      </c>
      <c r="R21" s="150">
        <v>1</v>
      </c>
      <c r="S21" s="150">
        <v>0.32246297278045899</v>
      </c>
      <c r="T21" s="150">
        <v>0.19471013748464627</v>
      </c>
      <c r="U21" s="150">
        <v>0.1354055396551869</v>
      </c>
      <c r="V21" s="150">
        <v>9.8239378486028234E-2</v>
      </c>
      <c r="W21" s="150">
        <v>0.18481703862978527</v>
      </c>
      <c r="X21" s="150">
        <v>0.14467855871567697</v>
      </c>
      <c r="Y21" s="150">
        <v>0.16044842669347131</v>
      </c>
      <c r="Z21" s="150">
        <v>0.21749810057828953</v>
      </c>
      <c r="AA21" s="150">
        <v>0.26896168744335347</v>
      </c>
    </row>
    <row r="22" spans="1:27" s="149" customFormat="1" x14ac:dyDescent="0.2">
      <c r="A22" s="149" t="s">
        <v>1763</v>
      </c>
      <c r="B22" s="150">
        <v>0.54894903727907784</v>
      </c>
      <c r="C22" s="150">
        <v>0.49683412530124477</v>
      </c>
      <c r="D22" s="150">
        <v>0.40352561065309883</v>
      </c>
      <c r="E22" s="150">
        <v>0.36573283087423586</v>
      </c>
      <c r="F22" s="150">
        <v>0.54631373238117764</v>
      </c>
      <c r="G22" s="150">
        <v>0.39195783788266964</v>
      </c>
      <c r="H22" s="150">
        <v>0.21063938949147687</v>
      </c>
      <c r="I22" s="150">
        <v>0.48538233443142886</v>
      </c>
      <c r="J22" s="150">
        <v>3.1063597039211292E-3</v>
      </c>
      <c r="K22" s="150">
        <v>0.40597813859750442</v>
      </c>
      <c r="L22" s="150">
        <v>0.5322883902198613</v>
      </c>
      <c r="M22" s="150">
        <v>0.19797273232741841</v>
      </c>
      <c r="N22" s="150">
        <v>0.30376578786267516</v>
      </c>
      <c r="O22" s="150">
        <v>0.20611509827819707</v>
      </c>
      <c r="P22" s="150">
        <v>0.29856168250585285</v>
      </c>
      <c r="Q22" s="150">
        <v>0.28401267105817662</v>
      </c>
      <c r="R22" s="150">
        <v>0.32246297278045899</v>
      </c>
      <c r="S22" s="150">
        <v>1</v>
      </c>
      <c r="T22" s="150">
        <v>0.30405714611042933</v>
      </c>
      <c r="U22" s="150">
        <v>0.11934865862826011</v>
      </c>
      <c r="V22" s="150">
        <v>0.21414457878883</v>
      </c>
      <c r="W22" s="150">
        <v>0.30262411940209899</v>
      </c>
      <c r="X22" s="150">
        <v>0.33681826552323624</v>
      </c>
      <c r="Y22" s="150">
        <v>0.27857745701147629</v>
      </c>
      <c r="Z22" s="150">
        <v>0.33147209184714715</v>
      </c>
      <c r="AA22" s="150">
        <v>0.39075025091933896</v>
      </c>
    </row>
    <row r="23" spans="1:27" s="149" customFormat="1" x14ac:dyDescent="0.2">
      <c r="A23" s="149" t="s">
        <v>1764</v>
      </c>
      <c r="B23" s="150">
        <v>0.36952007091064326</v>
      </c>
      <c r="C23" s="150">
        <v>0.2842650975988984</v>
      </c>
      <c r="D23" s="150">
        <v>0.29613707342465162</v>
      </c>
      <c r="E23" s="150">
        <v>0.32741931111191169</v>
      </c>
      <c r="F23" s="150">
        <v>0.30721275514232821</v>
      </c>
      <c r="G23" s="150">
        <v>0.23057485259056462</v>
      </c>
      <c r="H23" s="150">
        <v>0.26536891553899544</v>
      </c>
      <c r="I23" s="150">
        <v>0.27391018733575645</v>
      </c>
      <c r="J23" s="150">
        <v>3.8194429337514421E-2</v>
      </c>
      <c r="K23" s="150">
        <v>0.29541927040029531</v>
      </c>
      <c r="L23" s="150">
        <v>0.33960953649172876</v>
      </c>
      <c r="M23" s="150">
        <v>0.25732197542467666</v>
      </c>
      <c r="N23" s="150">
        <v>0.27594882872763521</v>
      </c>
      <c r="O23" s="150">
        <v>0.19740308754403341</v>
      </c>
      <c r="P23" s="150">
        <v>0.30882413560541233</v>
      </c>
      <c r="Q23" s="150">
        <v>0.3331700074824066</v>
      </c>
      <c r="R23" s="150">
        <v>0.19471013748464627</v>
      </c>
      <c r="S23" s="150">
        <v>0.30405714611042933</v>
      </c>
      <c r="T23" s="150">
        <v>1</v>
      </c>
      <c r="U23" s="150">
        <v>0.15929746352652147</v>
      </c>
      <c r="V23" s="150">
        <v>0.34131984640353313</v>
      </c>
      <c r="W23" s="150">
        <v>0.23272636106644634</v>
      </c>
      <c r="X23" s="150">
        <v>0.29939416046808887</v>
      </c>
      <c r="Y23" s="150">
        <v>0.31758817186031219</v>
      </c>
      <c r="Z23" s="150">
        <v>0.28165789069578862</v>
      </c>
      <c r="AA23" s="150">
        <v>0.352895035124562</v>
      </c>
    </row>
    <row r="24" spans="1:27" s="149" customFormat="1" x14ac:dyDescent="0.2">
      <c r="A24" s="149" t="s">
        <v>1765</v>
      </c>
      <c r="B24" s="150">
        <v>0.24774512251840658</v>
      </c>
      <c r="C24" s="150">
        <v>0.16053621936340801</v>
      </c>
      <c r="D24" s="150">
        <v>0.16220950105682444</v>
      </c>
      <c r="E24" s="150">
        <v>7.0943773549313222E-2</v>
      </c>
      <c r="F24" s="150">
        <v>0.10800720977831216</v>
      </c>
      <c r="G24" s="150">
        <v>0.44524148021547583</v>
      </c>
      <c r="H24" s="150">
        <v>0.38211736997838891</v>
      </c>
      <c r="I24" s="150">
        <v>0.20413726025272444</v>
      </c>
      <c r="J24" s="150">
        <v>0.3031862230316254</v>
      </c>
      <c r="K24" s="150">
        <v>9.8758097833715253E-2</v>
      </c>
      <c r="L24" s="150">
        <v>0.15440388910614242</v>
      </c>
      <c r="M24" s="150">
        <v>0.25509619695643948</v>
      </c>
      <c r="N24" s="150">
        <v>0.15223008887534711</v>
      </c>
      <c r="O24" s="150">
        <v>7.607366013643127E-2</v>
      </c>
      <c r="P24" s="150">
        <v>0.1076098009114325</v>
      </c>
      <c r="Q24" s="150">
        <v>0.23047447630150644</v>
      </c>
      <c r="R24" s="150">
        <v>0.1354055396551869</v>
      </c>
      <c r="S24" s="150">
        <v>0.11934865862826011</v>
      </c>
      <c r="T24" s="150">
        <v>0.15929746352652147</v>
      </c>
      <c r="U24" s="150">
        <v>1</v>
      </c>
      <c r="V24" s="150">
        <v>0.16971748746014767</v>
      </c>
      <c r="W24" s="150">
        <v>0.14251209701892134</v>
      </c>
      <c r="X24" s="150">
        <v>0.25080115482022192</v>
      </c>
      <c r="Y24" s="150">
        <v>0.11609744683415894</v>
      </c>
      <c r="Z24" s="150">
        <v>0.13542029423358085</v>
      </c>
      <c r="AA24" s="150">
        <v>0.15944056461033512</v>
      </c>
    </row>
    <row r="25" spans="1:27" s="149" customFormat="1" x14ac:dyDescent="0.2">
      <c r="A25" s="149" t="s">
        <v>1766</v>
      </c>
      <c r="B25" s="150">
        <v>0.6595408083715697</v>
      </c>
      <c r="C25" s="150">
        <v>0.46253124145612001</v>
      </c>
      <c r="D25" s="150">
        <v>0.59603372602450011</v>
      </c>
      <c r="E25" s="150">
        <v>0.70650613196378997</v>
      </c>
      <c r="F25" s="150">
        <v>0.4466303181499659</v>
      </c>
      <c r="G25" s="150">
        <v>0.43379632667591544</v>
      </c>
      <c r="H25" s="150">
        <v>0.43271704356910035</v>
      </c>
      <c r="I25" s="150">
        <v>0.52429365218315083</v>
      </c>
      <c r="J25" s="150">
        <v>3.6006587011318265E-2</v>
      </c>
      <c r="K25" s="150">
        <v>0.50083964916136203</v>
      </c>
      <c r="L25" s="150">
        <v>0.4285528717105595</v>
      </c>
      <c r="M25" s="150">
        <v>0.6188841575945585</v>
      </c>
      <c r="N25" s="150">
        <v>0.62437995343043418</v>
      </c>
      <c r="O25" s="150">
        <v>0.50798520238773659</v>
      </c>
      <c r="P25" s="150">
        <v>0.69991215793035777</v>
      </c>
      <c r="Q25" s="150">
        <v>0.42729281520771895</v>
      </c>
      <c r="R25" s="150">
        <v>9.8239378486028234E-2</v>
      </c>
      <c r="S25" s="150">
        <v>0.21414457878883</v>
      </c>
      <c r="T25" s="150">
        <v>0.34131984640353313</v>
      </c>
      <c r="U25" s="150">
        <v>0.16971748746014767</v>
      </c>
      <c r="V25" s="150">
        <v>1</v>
      </c>
      <c r="W25" s="150">
        <v>0.24903367880861738</v>
      </c>
      <c r="X25" s="150">
        <v>0.64132626430494777</v>
      </c>
      <c r="Y25" s="150">
        <v>0.68632250294164299</v>
      </c>
      <c r="Z25" s="150">
        <v>0.32065262376979298</v>
      </c>
      <c r="AA25" s="150">
        <v>0.45275445474696863</v>
      </c>
    </row>
    <row r="26" spans="1:27" s="149" customFormat="1" x14ac:dyDescent="0.2">
      <c r="A26" s="149" t="s">
        <v>1767</v>
      </c>
      <c r="B26" s="150">
        <v>0.30615435271360264</v>
      </c>
      <c r="C26" s="150">
        <v>0.23746790480254443</v>
      </c>
      <c r="D26" s="150">
        <v>0.2237722945283509</v>
      </c>
      <c r="E26" s="150">
        <v>0.17402717237285634</v>
      </c>
      <c r="F26" s="150">
        <v>0.16619407791583091</v>
      </c>
      <c r="G26" s="150">
        <v>0.34747457003193699</v>
      </c>
      <c r="H26" s="150">
        <v>0.49374871127726977</v>
      </c>
      <c r="I26" s="150">
        <v>0.16047851080552553</v>
      </c>
      <c r="J26" s="150">
        <v>3.4649025458058716E-2</v>
      </c>
      <c r="K26" s="150">
        <v>0.10741811700605319</v>
      </c>
      <c r="L26" s="150">
        <v>0.31746998668424187</v>
      </c>
      <c r="M26" s="150">
        <v>0.16004544587727906</v>
      </c>
      <c r="N26" s="150">
        <v>0.3063120431148465</v>
      </c>
      <c r="O26" s="150">
        <v>0.13293025217449833</v>
      </c>
      <c r="P26" s="150">
        <v>0.20248089260506311</v>
      </c>
      <c r="Q26" s="150">
        <v>0.65363423987402614</v>
      </c>
      <c r="R26" s="150">
        <v>0.18481703862978527</v>
      </c>
      <c r="S26" s="150">
        <v>0.30262411940209899</v>
      </c>
      <c r="T26" s="150">
        <v>0.23272636106644634</v>
      </c>
      <c r="U26" s="150">
        <v>0.14251209701892134</v>
      </c>
      <c r="V26" s="150">
        <v>0.24903367880861738</v>
      </c>
      <c r="W26" s="150">
        <v>1</v>
      </c>
      <c r="X26" s="150">
        <v>0.39175545216285668</v>
      </c>
      <c r="Y26" s="150">
        <v>0.2728175256821383</v>
      </c>
      <c r="Z26" s="150">
        <v>0.4786102854366856</v>
      </c>
      <c r="AA26" s="150">
        <v>0.45126873928068223</v>
      </c>
    </row>
    <row r="27" spans="1:27" s="149" customFormat="1" x14ac:dyDescent="0.2">
      <c r="A27" s="149" t="s">
        <v>1768</v>
      </c>
      <c r="B27" s="150">
        <v>0.65127421569429211</v>
      </c>
      <c r="C27" s="150">
        <v>0.57543240061408707</v>
      </c>
      <c r="D27" s="150">
        <v>0.63612267040033821</v>
      </c>
      <c r="E27" s="150">
        <v>0.44243195575018363</v>
      </c>
      <c r="F27" s="150">
        <v>0.45777026402623228</v>
      </c>
      <c r="G27" s="150">
        <v>0.49586204538970141</v>
      </c>
      <c r="H27" s="150">
        <v>0.47780540760715962</v>
      </c>
      <c r="I27" s="150">
        <v>0.4673993769532061</v>
      </c>
      <c r="J27" s="150">
        <v>2.058341268655579E-2</v>
      </c>
      <c r="K27" s="150">
        <v>0.56241092151369643</v>
      </c>
      <c r="L27" s="150">
        <v>0.63606303502220285</v>
      </c>
      <c r="M27" s="150">
        <v>0.56868214157799035</v>
      </c>
      <c r="N27" s="150">
        <v>0.5322061629427447</v>
      </c>
      <c r="O27" s="150">
        <v>0.53615308275576301</v>
      </c>
      <c r="P27" s="150">
        <v>0.51652149388411828</v>
      </c>
      <c r="Q27" s="150">
        <v>0.61323309126702197</v>
      </c>
      <c r="R27" s="150">
        <v>0.14467855871567697</v>
      </c>
      <c r="S27" s="150">
        <v>0.33681826552323624</v>
      </c>
      <c r="T27" s="150">
        <v>0.29939416046808887</v>
      </c>
      <c r="U27" s="150">
        <v>0.25080115482022192</v>
      </c>
      <c r="V27" s="150">
        <v>0.64132626430494777</v>
      </c>
      <c r="W27" s="150">
        <v>0.39175545216285668</v>
      </c>
      <c r="X27" s="150">
        <v>1</v>
      </c>
      <c r="Y27" s="150">
        <v>0.66944848230785114</v>
      </c>
      <c r="Z27" s="150">
        <v>0.55001563323262415</v>
      </c>
      <c r="AA27" s="150">
        <v>0.75257443504169896</v>
      </c>
    </row>
    <row r="28" spans="1:27" s="149" customFormat="1" x14ac:dyDescent="0.2">
      <c r="A28" s="149" t="s">
        <v>1769</v>
      </c>
      <c r="B28" s="150">
        <v>0.6828830090263952</v>
      </c>
      <c r="C28" s="150">
        <v>0.61841376200157516</v>
      </c>
      <c r="D28" s="150">
        <v>0.61464067690395541</v>
      </c>
      <c r="E28" s="150">
        <v>0.71314387561562786</v>
      </c>
      <c r="F28" s="150">
        <v>0.53402897509128466</v>
      </c>
      <c r="G28" s="150">
        <v>0.43300810732403106</v>
      </c>
      <c r="H28" s="150">
        <v>0.2749764080716014</v>
      </c>
      <c r="I28" s="150">
        <v>0.4969465710053691</v>
      </c>
      <c r="J28" s="150">
        <v>1.9602990173107396E-3</v>
      </c>
      <c r="K28" s="150">
        <v>0.61146676932305466</v>
      </c>
      <c r="L28" s="150">
        <v>0.60676254981391897</v>
      </c>
      <c r="M28" s="150">
        <v>0.60632661284127987</v>
      </c>
      <c r="N28" s="150">
        <v>0.62247669170090802</v>
      </c>
      <c r="O28" s="150">
        <v>0.56745250052319507</v>
      </c>
      <c r="P28" s="150">
        <v>0.70599881346402182</v>
      </c>
      <c r="Q28" s="150">
        <v>0.43533449469946661</v>
      </c>
      <c r="R28" s="150">
        <v>0.16044842669347131</v>
      </c>
      <c r="S28" s="150">
        <v>0.27857745701147629</v>
      </c>
      <c r="T28" s="150">
        <v>0.31758817186031219</v>
      </c>
      <c r="U28" s="150">
        <v>0.11609744683415894</v>
      </c>
      <c r="V28" s="150">
        <v>0.68632250294164299</v>
      </c>
      <c r="W28" s="150">
        <v>0.2728175256821383</v>
      </c>
      <c r="X28" s="150">
        <v>0.66944848230785114</v>
      </c>
      <c r="Y28" s="150">
        <v>1</v>
      </c>
      <c r="Z28" s="150">
        <v>0.51867561007272933</v>
      </c>
      <c r="AA28" s="150">
        <v>0.53102720882392174</v>
      </c>
    </row>
    <row r="29" spans="1:27" s="149" customFormat="1" x14ac:dyDescent="0.2">
      <c r="A29" s="149" t="s">
        <v>1770</v>
      </c>
      <c r="B29" s="150">
        <v>0.38672637215506755</v>
      </c>
      <c r="C29" s="150">
        <v>0.37710780495303253</v>
      </c>
      <c r="D29" s="150">
        <v>0.29835376142869313</v>
      </c>
      <c r="E29" s="150">
        <v>0.26990197353458611</v>
      </c>
      <c r="F29" s="150">
        <v>0.25681371531424602</v>
      </c>
      <c r="G29" s="150">
        <v>0.37642056429211307</v>
      </c>
      <c r="H29" s="150">
        <v>0.35601205908670264</v>
      </c>
      <c r="I29" s="150">
        <v>0.20101689171911616</v>
      </c>
      <c r="J29" s="150">
        <v>5.8940293705667382E-3</v>
      </c>
      <c r="K29" s="150">
        <v>0.25551824452674954</v>
      </c>
      <c r="L29" s="150">
        <v>0.46570523495575339</v>
      </c>
      <c r="M29" s="150">
        <v>0.32525930750429144</v>
      </c>
      <c r="N29" s="150">
        <v>0.48913402228976766</v>
      </c>
      <c r="O29" s="150">
        <v>0.31885627809960398</v>
      </c>
      <c r="P29" s="150">
        <v>0.25533995829729667</v>
      </c>
      <c r="Q29" s="150">
        <v>0.6107716629691835</v>
      </c>
      <c r="R29" s="150">
        <v>0.21749810057828953</v>
      </c>
      <c r="S29" s="150">
        <v>0.33147209184714715</v>
      </c>
      <c r="T29" s="150">
        <v>0.28165789069578862</v>
      </c>
      <c r="U29" s="150">
        <v>0.13542029423358085</v>
      </c>
      <c r="V29" s="150">
        <v>0.32065262376979298</v>
      </c>
      <c r="W29" s="150">
        <v>0.4786102854366856</v>
      </c>
      <c r="X29" s="150">
        <v>0.55001563323262415</v>
      </c>
      <c r="Y29" s="150">
        <v>0.51867561007272933</v>
      </c>
      <c r="Z29" s="150">
        <v>1</v>
      </c>
      <c r="AA29" s="150">
        <v>0.63439592397104583</v>
      </c>
    </row>
    <row r="30" spans="1:27" s="149" customFormat="1" x14ac:dyDescent="0.2">
      <c r="A30" s="149" t="s">
        <v>1771</v>
      </c>
      <c r="B30" s="150">
        <v>0.57057044093650777</v>
      </c>
      <c r="C30" s="150">
        <v>0.54855619614656115</v>
      </c>
      <c r="D30" s="150">
        <v>0.44689130058654125</v>
      </c>
      <c r="E30" s="150">
        <v>0.33385571023736754</v>
      </c>
      <c r="F30" s="150">
        <v>0.42246917220868269</v>
      </c>
      <c r="G30" s="150">
        <v>0.52621687479855761</v>
      </c>
      <c r="H30" s="150">
        <v>0.41279156200949574</v>
      </c>
      <c r="I30" s="150">
        <v>0.40027041215820025</v>
      </c>
      <c r="J30" s="150">
        <v>4.092188365775927E-2</v>
      </c>
      <c r="K30" s="150">
        <v>0.47458756295781562</v>
      </c>
      <c r="L30" s="150">
        <v>0.519752328857912</v>
      </c>
      <c r="M30" s="150">
        <v>0.41709173083047779</v>
      </c>
      <c r="N30" s="150">
        <v>0.45942858230554745</v>
      </c>
      <c r="O30" s="150">
        <v>0.49538075130405734</v>
      </c>
      <c r="P30" s="150">
        <v>0.39734939235371425</v>
      </c>
      <c r="Q30" s="150">
        <v>0.64156214441278292</v>
      </c>
      <c r="R30" s="150">
        <v>0.26896168744335347</v>
      </c>
      <c r="S30" s="150">
        <v>0.39075025091933896</v>
      </c>
      <c r="T30" s="150">
        <v>0.352895035124562</v>
      </c>
      <c r="U30" s="150">
        <v>0.15944056461033512</v>
      </c>
      <c r="V30" s="150">
        <v>0.45275445474696863</v>
      </c>
      <c r="W30" s="150">
        <v>0.45126873928068223</v>
      </c>
      <c r="X30" s="150">
        <v>0.75257443504169896</v>
      </c>
      <c r="Y30" s="150">
        <v>0.53102720882392174</v>
      </c>
      <c r="Z30" s="150">
        <v>0.63439592397104583</v>
      </c>
      <c r="AA30" s="150">
        <v>1</v>
      </c>
    </row>
    <row r="32" spans="1:27" x14ac:dyDescent="0.2">
      <c r="B32" s="129" t="s">
        <v>1772</v>
      </c>
    </row>
    <row r="33" spans="1:27" x14ac:dyDescent="0.2">
      <c r="A33" s="129" t="s">
        <v>1746</v>
      </c>
      <c r="B33" s="129">
        <v>1</v>
      </c>
      <c r="C33" s="129">
        <v>0.75414423240936657</v>
      </c>
      <c r="D33" s="129">
        <v>0.8069109648176751</v>
      </c>
      <c r="E33" s="129">
        <v>0.6875521664370694</v>
      </c>
      <c r="F33" s="129">
        <v>0.739277548626321</v>
      </c>
      <c r="G33" s="129">
        <v>0.72538229002295662</v>
      </c>
      <c r="H33" s="129">
        <v>0.67867958512347437</v>
      </c>
      <c r="I33" s="129">
        <v>0.75800417666587783</v>
      </c>
      <c r="J33" s="129">
        <v>0.3124137901801155</v>
      </c>
      <c r="K33" s="129">
        <v>0.67523622560327401</v>
      </c>
      <c r="L33" s="129">
        <v>0.72213778313649568</v>
      </c>
      <c r="M33" s="129">
        <v>0.71246009069012473</v>
      </c>
      <c r="N33" s="129">
        <v>0.6772827726898063</v>
      </c>
      <c r="O33" s="129">
        <v>0.61354732948120072</v>
      </c>
      <c r="P33" s="129">
        <v>0.71264355013822134</v>
      </c>
      <c r="Q33" s="129">
        <v>0.65925637398277193</v>
      </c>
      <c r="R33" s="129">
        <v>0.45100228169706069</v>
      </c>
      <c r="S33" s="129">
        <v>0.50877773980411112</v>
      </c>
      <c r="T33" s="129">
        <v>0.53315356244455536</v>
      </c>
      <c r="U33" s="129">
        <v>0.59704369004368874</v>
      </c>
      <c r="V33" s="129">
        <v>0.73815253997838937</v>
      </c>
      <c r="W33" s="129">
        <v>0.55764620640096629</v>
      </c>
      <c r="X33" s="129">
        <v>0.75669358202114756</v>
      </c>
      <c r="Y33" s="129">
        <v>0.72397737504585669</v>
      </c>
      <c r="Z33" s="129">
        <v>0.61843482175869635</v>
      </c>
      <c r="AA33" s="129">
        <v>0.6650543533736184</v>
      </c>
    </row>
    <row r="34" spans="1:27" x14ac:dyDescent="0.2">
      <c r="A34" s="129" t="s">
        <v>1747</v>
      </c>
      <c r="B34" s="129">
        <v>0.75414423240936657</v>
      </c>
      <c r="C34" s="129">
        <v>1</v>
      </c>
      <c r="D34" s="129">
        <v>0.67980825398233202</v>
      </c>
      <c r="E34" s="129">
        <v>0.6582065126072999</v>
      </c>
      <c r="F34" s="129">
        <v>0.71200625320009636</v>
      </c>
      <c r="G34" s="129">
        <v>0.60869569022053005</v>
      </c>
      <c r="H34" s="129">
        <v>0.5360164413703542</v>
      </c>
      <c r="I34" s="129">
        <v>0.61926535642050906</v>
      </c>
      <c r="J34" s="129">
        <v>0.19676448866293839</v>
      </c>
      <c r="K34" s="129">
        <v>0.7191018980474857</v>
      </c>
      <c r="L34" s="129">
        <v>0.71143058066521991</v>
      </c>
      <c r="M34" s="129">
        <v>0.60114498876397793</v>
      </c>
      <c r="N34" s="129">
        <v>0.61763428726108871</v>
      </c>
      <c r="O34" s="129">
        <v>0.62539882689449966</v>
      </c>
      <c r="P34" s="129">
        <v>0.58553328834538876</v>
      </c>
      <c r="Q34" s="129">
        <v>0.54654742219036234</v>
      </c>
      <c r="R34" s="129">
        <v>0.41772602750263277</v>
      </c>
      <c r="S34" s="129">
        <v>0.52608673556311292</v>
      </c>
      <c r="T34" s="129">
        <v>0.47898181283566088</v>
      </c>
      <c r="U34" s="129">
        <v>0.47780442974318782</v>
      </c>
      <c r="V34" s="129">
        <v>0.62999644829013768</v>
      </c>
      <c r="W34" s="129">
        <v>0.49712062935693457</v>
      </c>
      <c r="X34" s="129">
        <v>0.6618882576903633</v>
      </c>
      <c r="Y34" s="129">
        <v>0.70880728691753703</v>
      </c>
      <c r="Z34" s="129">
        <v>0.60983030910013758</v>
      </c>
      <c r="AA34" s="129">
        <v>0.63026443635440454</v>
      </c>
    </row>
    <row r="35" spans="1:27" x14ac:dyDescent="0.2">
      <c r="A35" s="129" t="s">
        <v>1748</v>
      </c>
      <c r="B35" s="129">
        <v>0.8069109648176751</v>
      </c>
      <c r="C35" s="129">
        <v>0.67980825398233202</v>
      </c>
      <c r="D35" s="129">
        <v>1</v>
      </c>
      <c r="E35" s="129">
        <v>0.61590498790723425</v>
      </c>
      <c r="F35" s="129">
        <v>0.67411083600591759</v>
      </c>
      <c r="G35" s="129">
        <v>0.64802066079458664</v>
      </c>
      <c r="H35" s="129">
        <v>0.59540381251350782</v>
      </c>
      <c r="I35" s="129">
        <v>0.64626698722563469</v>
      </c>
      <c r="J35" s="129">
        <v>0.22995434073198107</v>
      </c>
      <c r="K35" s="129">
        <v>0.6262874990796683</v>
      </c>
      <c r="L35" s="129">
        <v>0.68793803149834454</v>
      </c>
      <c r="M35" s="129">
        <v>0.66239636466812657</v>
      </c>
      <c r="N35" s="129">
        <v>0.61181590086649607</v>
      </c>
      <c r="O35" s="129">
        <v>0.611398359682362</v>
      </c>
      <c r="P35" s="129">
        <v>0.66775865368231901</v>
      </c>
      <c r="Q35" s="129">
        <v>0.59595130006229979</v>
      </c>
      <c r="R35" s="129">
        <v>0.39880721296787236</v>
      </c>
      <c r="S35" s="129">
        <v>0.47655668926026717</v>
      </c>
      <c r="T35" s="129">
        <v>0.47624419036566368</v>
      </c>
      <c r="U35" s="129">
        <v>0.52543459237318235</v>
      </c>
      <c r="V35" s="129">
        <v>0.68500816078847571</v>
      </c>
      <c r="W35" s="129">
        <v>0.48165726308793955</v>
      </c>
      <c r="X35" s="129">
        <v>0.71674652179471743</v>
      </c>
      <c r="Y35" s="129">
        <v>0.69563300907622283</v>
      </c>
      <c r="Z35" s="129">
        <v>0.56246875655844331</v>
      </c>
      <c r="AA35" s="129">
        <v>0.62528619330764457</v>
      </c>
    </row>
    <row r="36" spans="1:27" x14ac:dyDescent="0.2">
      <c r="A36" s="129" t="s">
        <v>1749</v>
      </c>
      <c r="B36" s="129">
        <v>0.6875521664370694</v>
      </c>
      <c r="C36" s="129">
        <v>0.6582065126072999</v>
      </c>
      <c r="D36" s="129">
        <v>0.61590498790723425</v>
      </c>
      <c r="E36" s="129">
        <v>1</v>
      </c>
      <c r="F36" s="129">
        <v>0.66156335696453228</v>
      </c>
      <c r="G36" s="129">
        <v>0.47977082810991734</v>
      </c>
      <c r="H36" s="129">
        <v>0.47978804302325995</v>
      </c>
      <c r="I36" s="129">
        <v>0.63484903604827236</v>
      </c>
      <c r="J36" s="129">
        <v>0.15180326591394755</v>
      </c>
      <c r="K36" s="129">
        <v>0.65593468664071786</v>
      </c>
      <c r="L36" s="129">
        <v>0.66075052197815998</v>
      </c>
      <c r="M36" s="129">
        <v>0.57153932119882023</v>
      </c>
      <c r="N36" s="129">
        <v>0.59824775056837587</v>
      </c>
      <c r="O36" s="129">
        <v>0.56997163875332713</v>
      </c>
      <c r="P36" s="129">
        <v>0.60838862445498609</v>
      </c>
      <c r="Q36" s="129">
        <v>0.44881865561915368</v>
      </c>
      <c r="R36" s="129">
        <v>0.34614546080646869</v>
      </c>
      <c r="S36" s="129">
        <v>0.46060850087615846</v>
      </c>
      <c r="T36" s="129">
        <v>0.46497889629127342</v>
      </c>
      <c r="U36" s="129">
        <v>0.37689925691710513</v>
      </c>
      <c r="V36" s="129">
        <v>0.69000482037375277</v>
      </c>
      <c r="W36" s="129">
        <v>0.40105523729083126</v>
      </c>
      <c r="X36" s="129">
        <v>0.55174534259203534</v>
      </c>
      <c r="Y36" s="129">
        <v>0.66750414221523213</v>
      </c>
      <c r="Z36" s="129">
        <v>0.48096728048731363</v>
      </c>
      <c r="AA36" s="129">
        <v>0.50064820007660249</v>
      </c>
    </row>
    <row r="37" spans="1:27" x14ac:dyDescent="0.2">
      <c r="A37" s="129" t="s">
        <v>1750</v>
      </c>
      <c r="B37" s="129">
        <v>0.739277548626321</v>
      </c>
      <c r="C37" s="129">
        <v>0.71200625320009636</v>
      </c>
      <c r="D37" s="129">
        <v>0.67411083600591759</v>
      </c>
      <c r="E37" s="129">
        <v>0.66156335696453228</v>
      </c>
      <c r="F37" s="129">
        <v>1</v>
      </c>
      <c r="G37" s="129">
        <v>0.53161287458094098</v>
      </c>
      <c r="H37" s="129">
        <v>0.46895288278030178</v>
      </c>
      <c r="I37" s="129">
        <v>0.6719305706216061</v>
      </c>
      <c r="J37" s="129">
        <v>0.23984265128594273</v>
      </c>
      <c r="K37" s="129">
        <v>0.7220265680190312</v>
      </c>
      <c r="L37" s="129">
        <v>0.67096486720654314</v>
      </c>
      <c r="M37" s="129">
        <v>0.62888607126550289</v>
      </c>
      <c r="N37" s="129">
        <v>0.56292949318893015</v>
      </c>
      <c r="O37" s="129">
        <v>0.61982557215051437</v>
      </c>
      <c r="P37" s="129">
        <v>0.62711825225557749</v>
      </c>
      <c r="Q37" s="129">
        <v>0.51982121331973574</v>
      </c>
      <c r="R37" s="129">
        <v>0.43490304747143527</v>
      </c>
      <c r="S37" s="129">
        <v>0.50427595700443661</v>
      </c>
      <c r="T37" s="129">
        <v>0.48595577611485186</v>
      </c>
      <c r="U37" s="129">
        <v>0.4307597612227001</v>
      </c>
      <c r="V37" s="129">
        <v>0.62695666083319868</v>
      </c>
      <c r="W37" s="129">
        <v>0.44272081222710791</v>
      </c>
      <c r="X37" s="129">
        <v>0.60646857690203348</v>
      </c>
      <c r="Y37" s="129">
        <v>0.64459078651437007</v>
      </c>
      <c r="Z37" s="129">
        <v>0.50555883286004755</v>
      </c>
      <c r="AA37" s="129">
        <v>0.54816130433883048</v>
      </c>
    </row>
    <row r="38" spans="1:27" x14ac:dyDescent="0.2">
      <c r="A38" s="129" t="s">
        <v>1751</v>
      </c>
      <c r="B38" s="129">
        <v>0.72538229002295662</v>
      </c>
      <c r="C38" s="129">
        <v>0.60869569022053005</v>
      </c>
      <c r="D38" s="129">
        <v>0.64802066079458664</v>
      </c>
      <c r="E38" s="129">
        <v>0.47977082810991734</v>
      </c>
      <c r="F38" s="129">
        <v>0.53161287458094098</v>
      </c>
      <c r="G38" s="129">
        <v>1</v>
      </c>
      <c r="H38" s="129">
        <v>0.65159937979186267</v>
      </c>
      <c r="I38" s="129">
        <v>0.61157610407062146</v>
      </c>
      <c r="J38" s="129">
        <v>0.39764621391291821</v>
      </c>
      <c r="K38" s="129">
        <v>0.49864254623687099</v>
      </c>
      <c r="L38" s="129">
        <v>0.58472041648803197</v>
      </c>
      <c r="M38" s="129">
        <v>0.65220009612412189</v>
      </c>
      <c r="N38" s="129">
        <v>0.64145018681720178</v>
      </c>
      <c r="O38" s="129">
        <v>0.50598769664561027</v>
      </c>
      <c r="P38" s="129">
        <v>0.56242209927514186</v>
      </c>
      <c r="Q38" s="129">
        <v>0.6201390227892376</v>
      </c>
      <c r="R38" s="129">
        <v>0.41786114325518331</v>
      </c>
      <c r="S38" s="129">
        <v>0.4305439845053658</v>
      </c>
      <c r="T38" s="129">
        <v>0.45966888361765168</v>
      </c>
      <c r="U38" s="129">
        <v>0.6449735810620596</v>
      </c>
      <c r="V38" s="129">
        <v>0.59524640824533015</v>
      </c>
      <c r="W38" s="129">
        <v>0.55674057846093539</v>
      </c>
      <c r="X38" s="129">
        <v>0.64373649518017007</v>
      </c>
      <c r="Y38" s="129">
        <v>0.60914645895327424</v>
      </c>
      <c r="Z38" s="129">
        <v>0.59484503028032432</v>
      </c>
      <c r="AA38" s="129">
        <v>0.61862226346179106</v>
      </c>
    </row>
    <row r="39" spans="1:27" x14ac:dyDescent="0.2">
      <c r="A39" s="129" t="s">
        <v>1752</v>
      </c>
      <c r="B39" s="129">
        <v>0.67867958512347437</v>
      </c>
      <c r="C39" s="129">
        <v>0.5360164413703542</v>
      </c>
      <c r="D39" s="129">
        <v>0.59540381251350782</v>
      </c>
      <c r="E39" s="129">
        <v>0.47978804302325995</v>
      </c>
      <c r="F39" s="129">
        <v>0.46895288278030178</v>
      </c>
      <c r="G39" s="129">
        <v>0.65159937979186267</v>
      </c>
      <c r="H39" s="129">
        <v>1</v>
      </c>
      <c r="I39" s="129">
        <v>0.56511929113635073</v>
      </c>
      <c r="J39" s="129">
        <v>0.3681721666426484</v>
      </c>
      <c r="K39" s="129">
        <v>0.43554646882245873</v>
      </c>
      <c r="L39" s="129">
        <v>0.58650496379878769</v>
      </c>
      <c r="M39" s="129">
        <v>0.56560151466758257</v>
      </c>
      <c r="N39" s="129">
        <v>0.56557450783763008</v>
      </c>
      <c r="O39" s="129">
        <v>0.41389542435857962</v>
      </c>
      <c r="P39" s="129">
        <v>0.53831540134391154</v>
      </c>
      <c r="Q39" s="129">
        <v>0.69764127957676836</v>
      </c>
      <c r="R39" s="129">
        <v>0.44954076655902597</v>
      </c>
      <c r="S39" s="129">
        <v>0.43529194521135828</v>
      </c>
      <c r="T39" s="129">
        <v>0.52175179588419751</v>
      </c>
      <c r="U39" s="129">
        <v>0.64102698446288664</v>
      </c>
      <c r="V39" s="129">
        <v>0.63956309051552462</v>
      </c>
      <c r="W39" s="129">
        <v>0.63249620357757452</v>
      </c>
      <c r="X39" s="129">
        <v>0.65734370309049661</v>
      </c>
      <c r="Y39" s="129">
        <v>0.55411872172937893</v>
      </c>
      <c r="Z39" s="129">
        <v>0.60128798574868414</v>
      </c>
      <c r="AA39" s="129">
        <v>0.63149108145109445</v>
      </c>
    </row>
    <row r="40" spans="1:27" x14ac:dyDescent="0.2">
      <c r="A40" s="129" t="s">
        <v>1753</v>
      </c>
      <c r="B40" s="129">
        <v>0.75800417666587783</v>
      </c>
      <c r="C40" s="129">
        <v>0.61926535642050906</v>
      </c>
      <c r="D40" s="129">
        <v>0.64626698722563469</v>
      </c>
      <c r="E40" s="129">
        <v>0.63484903604827236</v>
      </c>
      <c r="F40" s="129">
        <v>0.6719305706216061</v>
      </c>
      <c r="G40" s="129">
        <v>0.61157610407062146</v>
      </c>
      <c r="H40" s="129">
        <v>0.56511929113635073</v>
      </c>
      <c r="I40" s="129">
        <v>1</v>
      </c>
      <c r="J40" s="129">
        <v>0.33762095046155072</v>
      </c>
      <c r="K40" s="129">
        <v>0.64692561174041119</v>
      </c>
      <c r="L40" s="129">
        <v>0.57987869346681142</v>
      </c>
      <c r="M40" s="129">
        <v>0.63847152986280731</v>
      </c>
      <c r="N40" s="129">
        <v>0.5654520781692951</v>
      </c>
      <c r="O40" s="129">
        <v>0.52227949918716199</v>
      </c>
      <c r="P40" s="129">
        <v>0.64782578667519142</v>
      </c>
      <c r="Q40" s="129">
        <v>0.51301291623268086</v>
      </c>
      <c r="R40" s="129">
        <v>0.42879481650458207</v>
      </c>
      <c r="S40" s="129">
        <v>0.45911065874917367</v>
      </c>
      <c r="T40" s="129">
        <v>0.46051270001385236</v>
      </c>
      <c r="U40" s="129">
        <v>0.48893492642027037</v>
      </c>
      <c r="V40" s="129">
        <v>0.64192849087633053</v>
      </c>
      <c r="W40" s="129">
        <v>0.43882539806259679</v>
      </c>
      <c r="X40" s="129">
        <v>0.59688282458108377</v>
      </c>
      <c r="Y40" s="129">
        <v>0.5745192353894828</v>
      </c>
      <c r="Z40" s="129">
        <v>0.47463875294495128</v>
      </c>
      <c r="AA40" s="129">
        <v>0.53960032460252505</v>
      </c>
    </row>
    <row r="41" spans="1:27" x14ac:dyDescent="0.2">
      <c r="A41" s="129" t="s">
        <v>1754</v>
      </c>
      <c r="B41" s="129">
        <v>0.3124137901801155</v>
      </c>
      <c r="C41" s="129">
        <v>0.19676448866293839</v>
      </c>
      <c r="D41" s="129">
        <v>0.22995434073198107</v>
      </c>
      <c r="E41" s="129">
        <v>0.15180326591394755</v>
      </c>
      <c r="F41" s="129">
        <v>0.23984265128594273</v>
      </c>
      <c r="G41" s="129">
        <v>0.39764621391291821</v>
      </c>
      <c r="H41" s="129">
        <v>0.3681721666426484</v>
      </c>
      <c r="I41" s="129">
        <v>0.33762095046155072</v>
      </c>
      <c r="J41" s="129">
        <v>1</v>
      </c>
      <c r="K41" s="129">
        <v>0.16703615951034589</v>
      </c>
      <c r="L41" s="129">
        <v>0.19318659964370133</v>
      </c>
      <c r="M41" s="129">
        <v>0.33192470486741232</v>
      </c>
      <c r="N41" s="129">
        <v>0.26749933416876015</v>
      </c>
      <c r="O41" s="129">
        <v>0.21963788430228004</v>
      </c>
      <c r="P41" s="129">
        <v>0.28408095808090983</v>
      </c>
      <c r="Q41" s="129">
        <v>0.33664531629160399</v>
      </c>
      <c r="R41" s="129">
        <v>0.30253638567542751</v>
      </c>
      <c r="S41" s="129">
        <v>0.16255530742852664</v>
      </c>
      <c r="T41" s="129">
        <v>0.30803107131732987</v>
      </c>
      <c r="U41" s="129">
        <v>0.44395110149383876</v>
      </c>
      <c r="V41" s="129">
        <v>0.26566828417044841</v>
      </c>
      <c r="W41" s="129">
        <v>0.31879862300429096</v>
      </c>
      <c r="X41" s="129">
        <v>0.28469832414361984</v>
      </c>
      <c r="Y41" s="129">
        <v>0.2267489214040308</v>
      </c>
      <c r="Z41" s="129">
        <v>0.26754672870062712</v>
      </c>
      <c r="AA41" s="129">
        <v>0.30765285316350188</v>
      </c>
    </row>
    <row r="42" spans="1:27" x14ac:dyDescent="0.2">
      <c r="A42" s="129" t="s">
        <v>1755</v>
      </c>
      <c r="B42" s="129">
        <v>0.67523622560327401</v>
      </c>
      <c r="C42" s="129">
        <v>0.7191018980474857</v>
      </c>
      <c r="D42" s="129">
        <v>0.6262874990796683</v>
      </c>
      <c r="E42" s="129">
        <v>0.65593468664071786</v>
      </c>
      <c r="F42" s="129">
        <v>0.7220265680190312</v>
      </c>
      <c r="G42" s="129">
        <v>0.49864254623687099</v>
      </c>
      <c r="H42" s="129">
        <v>0.43554646882245873</v>
      </c>
      <c r="I42" s="129">
        <v>0.64692561174041119</v>
      </c>
      <c r="J42" s="129">
        <v>0.16703615951034589</v>
      </c>
      <c r="K42" s="129">
        <v>1</v>
      </c>
      <c r="L42" s="129">
        <v>0.67061120205691727</v>
      </c>
      <c r="M42" s="129">
        <v>0.60104032002843155</v>
      </c>
      <c r="N42" s="129">
        <v>0.5753978544740822</v>
      </c>
      <c r="O42" s="129">
        <v>0.62736017770755292</v>
      </c>
      <c r="P42" s="129">
        <v>0.56658336754327665</v>
      </c>
      <c r="Q42" s="129">
        <v>0.42841918124964062</v>
      </c>
      <c r="R42" s="129">
        <v>0.35065174883181449</v>
      </c>
      <c r="S42" s="129">
        <v>0.44399534441326083</v>
      </c>
      <c r="T42" s="129">
        <v>0.47103812971878933</v>
      </c>
      <c r="U42" s="129">
        <v>0.39013550832965094</v>
      </c>
      <c r="V42" s="129">
        <v>0.61467583736741915</v>
      </c>
      <c r="W42" s="129">
        <v>0.35905112129644168</v>
      </c>
      <c r="X42" s="129">
        <v>0.60922499715131817</v>
      </c>
      <c r="Y42" s="129">
        <v>0.6513160163566265</v>
      </c>
      <c r="Z42" s="129">
        <v>0.48241902871240405</v>
      </c>
      <c r="AA42" s="129">
        <v>0.54709843032522598</v>
      </c>
    </row>
    <row r="43" spans="1:27" x14ac:dyDescent="0.2">
      <c r="A43" s="129" t="s">
        <v>1756</v>
      </c>
      <c r="B43" s="129">
        <v>0.72213778313649568</v>
      </c>
      <c r="C43" s="129">
        <v>0.71143058066521991</v>
      </c>
      <c r="D43" s="129">
        <v>0.68793803149834454</v>
      </c>
      <c r="E43" s="129">
        <v>0.66075052197815998</v>
      </c>
      <c r="F43" s="129">
        <v>0.67096486720654314</v>
      </c>
      <c r="G43" s="129">
        <v>0.58472041648803197</v>
      </c>
      <c r="H43" s="129">
        <v>0.58650496379878769</v>
      </c>
      <c r="I43" s="129">
        <v>0.57987869346681142</v>
      </c>
      <c r="J43" s="129">
        <v>0.19318659964370133</v>
      </c>
      <c r="K43" s="129">
        <v>0.67061120205691727</v>
      </c>
      <c r="L43" s="129">
        <v>1</v>
      </c>
      <c r="M43" s="129">
        <v>0.54538614817541697</v>
      </c>
      <c r="N43" s="129">
        <v>0.64115556099410798</v>
      </c>
      <c r="O43" s="129">
        <v>0.56239294715513277</v>
      </c>
      <c r="P43" s="129">
        <v>0.57895432211598297</v>
      </c>
      <c r="Q43" s="129">
        <v>0.59578019542593164</v>
      </c>
      <c r="R43" s="129">
        <v>0.36680246273615591</v>
      </c>
      <c r="S43" s="129">
        <v>0.52132690089166811</v>
      </c>
      <c r="T43" s="129">
        <v>0.5116963963636566</v>
      </c>
      <c r="U43" s="129">
        <v>0.49113310206444294</v>
      </c>
      <c r="V43" s="129">
        <v>0.62851809290829597</v>
      </c>
      <c r="W43" s="129">
        <v>0.51952988920675747</v>
      </c>
      <c r="X43" s="129">
        <v>0.69417600922904033</v>
      </c>
      <c r="Y43" s="129">
        <v>0.68776066639222644</v>
      </c>
      <c r="Z43" s="129">
        <v>0.60513092684149128</v>
      </c>
      <c r="AA43" s="129">
        <v>0.62101318017225171</v>
      </c>
    </row>
    <row r="44" spans="1:27" x14ac:dyDescent="0.2">
      <c r="A44" s="129" t="s">
        <v>1757</v>
      </c>
      <c r="B44" s="129">
        <v>0.71246009069012473</v>
      </c>
      <c r="C44" s="129">
        <v>0.60114498876397793</v>
      </c>
      <c r="D44" s="129">
        <v>0.66239636466812657</v>
      </c>
      <c r="E44" s="129">
        <v>0.57153932119882023</v>
      </c>
      <c r="F44" s="129">
        <v>0.62888607126550289</v>
      </c>
      <c r="G44" s="129">
        <v>0.65220009612412189</v>
      </c>
      <c r="H44" s="129">
        <v>0.56560151466758257</v>
      </c>
      <c r="I44" s="129">
        <v>0.63847152986280731</v>
      </c>
      <c r="J44" s="129">
        <v>0.33192470486741232</v>
      </c>
      <c r="K44" s="129">
        <v>0.60104032002843155</v>
      </c>
      <c r="L44" s="129">
        <v>0.54538614817541697</v>
      </c>
      <c r="M44" s="129">
        <v>1</v>
      </c>
      <c r="N44" s="129">
        <v>0.62645961925269544</v>
      </c>
      <c r="O44" s="129">
        <v>0.58810320181338871</v>
      </c>
      <c r="P44" s="129">
        <v>0.6462373973682416</v>
      </c>
      <c r="Q44" s="129">
        <v>0.57306524474850029</v>
      </c>
      <c r="R44" s="129">
        <v>0.33762281429567997</v>
      </c>
      <c r="S44" s="129">
        <v>0.38083736585797989</v>
      </c>
      <c r="T44" s="129">
        <v>0.48249565718846932</v>
      </c>
      <c r="U44" s="129">
        <v>0.55514895938296283</v>
      </c>
      <c r="V44" s="129">
        <v>0.68997661093878881</v>
      </c>
      <c r="W44" s="129">
        <v>0.45689759656364037</v>
      </c>
      <c r="X44" s="129">
        <v>0.67762995575208285</v>
      </c>
      <c r="Y44" s="129">
        <v>0.66798350570296094</v>
      </c>
      <c r="Z44" s="129">
        <v>0.54477767562544344</v>
      </c>
      <c r="AA44" s="129">
        <v>0.56329751640169157</v>
      </c>
    </row>
    <row r="45" spans="1:27" x14ac:dyDescent="0.2">
      <c r="A45" s="129" t="s">
        <v>1758</v>
      </c>
      <c r="B45" s="129">
        <v>0.6772827726898063</v>
      </c>
      <c r="C45" s="129">
        <v>0.61763428726108871</v>
      </c>
      <c r="D45" s="129">
        <v>0.61181590086649607</v>
      </c>
      <c r="E45" s="129">
        <v>0.59824775056837587</v>
      </c>
      <c r="F45" s="129">
        <v>0.56292949318893015</v>
      </c>
      <c r="G45" s="129">
        <v>0.64145018681720178</v>
      </c>
      <c r="H45" s="129">
        <v>0.56557450783763008</v>
      </c>
      <c r="I45" s="129">
        <v>0.5654520781692951</v>
      </c>
      <c r="J45" s="129">
        <v>0.26749933416876015</v>
      </c>
      <c r="K45" s="129">
        <v>0.5753978544740822</v>
      </c>
      <c r="L45" s="129">
        <v>0.64115556099410798</v>
      </c>
      <c r="M45" s="129">
        <v>0.62645961925269544</v>
      </c>
      <c r="N45" s="129">
        <v>1</v>
      </c>
      <c r="O45" s="129">
        <v>0.56905248620471083</v>
      </c>
      <c r="P45" s="129">
        <v>0.61444548672909227</v>
      </c>
      <c r="Q45" s="129">
        <v>0.60304841326835179</v>
      </c>
      <c r="R45" s="129">
        <v>0.28602894101993526</v>
      </c>
      <c r="S45" s="129">
        <v>0.44528317626264236</v>
      </c>
      <c r="T45" s="129">
        <v>0.47092053177267401</v>
      </c>
      <c r="U45" s="129">
        <v>0.5010869813469202</v>
      </c>
      <c r="V45" s="129">
        <v>0.66857566192000351</v>
      </c>
      <c r="W45" s="129">
        <v>0.52583501343167294</v>
      </c>
      <c r="X45" s="129">
        <v>0.63618612083563819</v>
      </c>
      <c r="Y45" s="129">
        <v>0.66940211481372547</v>
      </c>
      <c r="Z45" s="129">
        <v>0.60426396725608966</v>
      </c>
      <c r="AA45" s="129">
        <v>0.56255746882358126</v>
      </c>
    </row>
    <row r="46" spans="1:27" x14ac:dyDescent="0.2">
      <c r="A46" s="129" t="s">
        <v>1759</v>
      </c>
      <c r="B46" s="129">
        <v>0.61354732948120072</v>
      </c>
      <c r="C46" s="129">
        <v>0.62539882689449966</v>
      </c>
      <c r="D46" s="129">
        <v>0.611398359682362</v>
      </c>
      <c r="E46" s="129">
        <v>0.56997163875332713</v>
      </c>
      <c r="F46" s="129">
        <v>0.61982557215051437</v>
      </c>
      <c r="G46" s="129">
        <v>0.50598769664561027</v>
      </c>
      <c r="H46" s="129">
        <v>0.41389542435857962</v>
      </c>
      <c r="I46" s="129">
        <v>0.52227949918716199</v>
      </c>
      <c r="J46" s="129">
        <v>0.21963788430228004</v>
      </c>
      <c r="K46" s="129">
        <v>0.62736017770755292</v>
      </c>
      <c r="L46" s="129">
        <v>0.56239294715513277</v>
      </c>
      <c r="M46" s="129">
        <v>0.58810320181338871</v>
      </c>
      <c r="N46" s="129">
        <v>0.56905248620471083</v>
      </c>
      <c r="O46" s="129">
        <v>1</v>
      </c>
      <c r="P46" s="129">
        <v>0.56599341415946802</v>
      </c>
      <c r="Q46" s="129">
        <v>0.43856864498501846</v>
      </c>
      <c r="R46" s="129">
        <v>0.31984628602204823</v>
      </c>
      <c r="S46" s="129">
        <v>0.34407794934379476</v>
      </c>
      <c r="T46" s="129">
        <v>0.45165480050678475</v>
      </c>
      <c r="U46" s="129">
        <v>0.35021969549547205</v>
      </c>
      <c r="V46" s="129">
        <v>0.59023139734345953</v>
      </c>
      <c r="W46" s="129">
        <v>0.39322454935574502</v>
      </c>
      <c r="X46" s="129">
        <v>0.57633758807272262</v>
      </c>
      <c r="Y46" s="129">
        <v>0.62018978032680094</v>
      </c>
      <c r="Z46" s="129">
        <v>0.51019735783651199</v>
      </c>
      <c r="AA46" s="129">
        <v>0.56858342718659216</v>
      </c>
    </row>
    <row r="47" spans="1:27" x14ac:dyDescent="0.2">
      <c r="A47" s="129" t="s">
        <v>1760</v>
      </c>
      <c r="B47" s="129">
        <v>0.71264355013822134</v>
      </c>
      <c r="C47" s="129">
        <v>0.58553328834538876</v>
      </c>
      <c r="D47" s="129">
        <v>0.66775865368231901</v>
      </c>
      <c r="E47" s="129">
        <v>0.60838862445498609</v>
      </c>
      <c r="F47" s="129">
        <v>0.62711825225557749</v>
      </c>
      <c r="G47" s="129">
        <v>0.56242209927514186</v>
      </c>
      <c r="H47" s="129">
        <v>0.53831540134391154</v>
      </c>
      <c r="I47" s="129">
        <v>0.64782578667519142</v>
      </c>
      <c r="J47" s="129">
        <v>0.28408095808090983</v>
      </c>
      <c r="K47" s="129">
        <v>0.56658336754327665</v>
      </c>
      <c r="L47" s="129">
        <v>0.57895432211598297</v>
      </c>
      <c r="M47" s="129">
        <v>0.6462373973682416</v>
      </c>
      <c r="N47" s="129">
        <v>0.61444548672909227</v>
      </c>
      <c r="O47" s="129">
        <v>0.56599341415946802</v>
      </c>
      <c r="P47" s="129">
        <v>1</v>
      </c>
      <c r="Q47" s="129">
        <v>0.54080810543442359</v>
      </c>
      <c r="R47" s="129">
        <v>0.31962251209702974</v>
      </c>
      <c r="S47" s="129">
        <v>0.3701236073028733</v>
      </c>
      <c r="T47" s="129">
        <v>0.50400975253054603</v>
      </c>
      <c r="U47" s="129">
        <v>0.50370621593422737</v>
      </c>
      <c r="V47" s="129">
        <v>0.67266886941764281</v>
      </c>
      <c r="W47" s="129">
        <v>0.465009782069565</v>
      </c>
      <c r="X47" s="129">
        <v>0.64614995293036515</v>
      </c>
      <c r="Y47" s="129">
        <v>0.67329555695376819</v>
      </c>
      <c r="Z47" s="129">
        <v>0.50375820036698515</v>
      </c>
      <c r="AA47" s="129">
        <v>0.57473753968976404</v>
      </c>
    </row>
    <row r="48" spans="1:27" x14ac:dyDescent="0.2">
      <c r="A48" s="129" t="s">
        <v>1761</v>
      </c>
      <c r="B48" s="129">
        <v>0.65925637398277193</v>
      </c>
      <c r="C48" s="129">
        <v>0.54654742219036234</v>
      </c>
      <c r="D48" s="129">
        <v>0.59595130006229979</v>
      </c>
      <c r="E48" s="129">
        <v>0.44881865561915368</v>
      </c>
      <c r="F48" s="129">
        <v>0.51982121331973574</v>
      </c>
      <c r="G48" s="129">
        <v>0.6201390227892376</v>
      </c>
      <c r="H48" s="129">
        <v>0.69764127957676836</v>
      </c>
      <c r="I48" s="129">
        <v>0.51301291623268086</v>
      </c>
      <c r="J48" s="129">
        <v>0.33664531629160399</v>
      </c>
      <c r="K48" s="129">
        <v>0.42841918124964062</v>
      </c>
      <c r="L48" s="129">
        <v>0.59578019542593164</v>
      </c>
      <c r="M48" s="129">
        <v>0.57306524474850029</v>
      </c>
      <c r="N48" s="129">
        <v>0.60304841326835179</v>
      </c>
      <c r="O48" s="129">
        <v>0.43856864498501846</v>
      </c>
      <c r="P48" s="129">
        <v>0.54080810543442359</v>
      </c>
      <c r="Q48" s="129">
        <v>1</v>
      </c>
      <c r="R48" s="129">
        <v>0.42208195330154674</v>
      </c>
      <c r="S48" s="129">
        <v>0.45050641279185299</v>
      </c>
      <c r="T48" s="129">
        <v>0.52333424440960219</v>
      </c>
      <c r="U48" s="129">
        <v>0.59116027833128415</v>
      </c>
      <c r="V48" s="129">
        <v>0.60065346836775679</v>
      </c>
      <c r="W48" s="129">
        <v>0.70748094096386849</v>
      </c>
      <c r="X48" s="129">
        <v>0.72597772966904506</v>
      </c>
      <c r="Y48" s="129">
        <v>0.60662659955221021</v>
      </c>
      <c r="Z48" s="129">
        <v>0.67495150828896655</v>
      </c>
      <c r="AA48" s="129">
        <v>0.67462778032483617</v>
      </c>
    </row>
    <row r="49" spans="1:27" x14ac:dyDescent="0.2">
      <c r="A49" s="129" t="s">
        <v>1762</v>
      </c>
      <c r="B49" s="129">
        <v>0.45100228169706069</v>
      </c>
      <c r="C49" s="129">
        <v>0.41772602750263277</v>
      </c>
      <c r="D49" s="129">
        <v>0.39880721296787236</v>
      </c>
      <c r="E49" s="129">
        <v>0.34614546080646869</v>
      </c>
      <c r="F49" s="129">
        <v>0.43490304747143527</v>
      </c>
      <c r="G49" s="129">
        <v>0.41786114325518331</v>
      </c>
      <c r="H49" s="129">
        <v>0.44954076655902597</v>
      </c>
      <c r="I49" s="129">
        <v>0.42879481650458207</v>
      </c>
      <c r="J49" s="129">
        <v>0.30253638567542751</v>
      </c>
      <c r="K49" s="129">
        <v>0.35065174883181449</v>
      </c>
      <c r="L49" s="129">
        <v>0.36680246273615591</v>
      </c>
      <c r="M49" s="129">
        <v>0.33762281429567997</v>
      </c>
      <c r="N49" s="129">
        <v>0.28602894101993526</v>
      </c>
      <c r="O49" s="129">
        <v>0.31984628602204823</v>
      </c>
      <c r="P49" s="129">
        <v>0.31962251209702974</v>
      </c>
      <c r="Q49" s="129">
        <v>0.42208195330154674</v>
      </c>
      <c r="R49" s="129">
        <v>1</v>
      </c>
      <c r="S49" s="129">
        <v>0.45732290202192349</v>
      </c>
      <c r="T49" s="129">
        <v>0.45172206930667147</v>
      </c>
      <c r="U49" s="129">
        <v>0.38517641729955787</v>
      </c>
      <c r="V49" s="129">
        <v>0.33833629904307672</v>
      </c>
      <c r="W49" s="129">
        <v>0.40679536610086942</v>
      </c>
      <c r="X49" s="129">
        <v>0.35612784845429235</v>
      </c>
      <c r="Y49" s="129">
        <v>0.34016884576466644</v>
      </c>
      <c r="Z49" s="129">
        <v>0.3906770209835625</v>
      </c>
      <c r="AA49" s="129">
        <v>0.45170063506140734</v>
      </c>
    </row>
    <row r="50" spans="1:27" x14ac:dyDescent="0.2">
      <c r="A50" s="129" t="s">
        <v>1763</v>
      </c>
      <c r="B50" s="129">
        <v>0.50877773980411112</v>
      </c>
      <c r="C50" s="129">
        <v>0.52608673556311292</v>
      </c>
      <c r="D50" s="129">
        <v>0.47655668926026717</v>
      </c>
      <c r="E50" s="129">
        <v>0.46060850087615846</v>
      </c>
      <c r="F50" s="129">
        <v>0.50427595700443661</v>
      </c>
      <c r="G50" s="129">
        <v>0.4305439845053658</v>
      </c>
      <c r="H50" s="129">
        <v>0.43529194521135828</v>
      </c>
      <c r="I50" s="129">
        <v>0.45911065874917367</v>
      </c>
      <c r="J50" s="129">
        <v>0.16255530742852664</v>
      </c>
      <c r="K50" s="129">
        <v>0.44399534441326083</v>
      </c>
      <c r="L50" s="129">
        <v>0.52132690089166811</v>
      </c>
      <c r="M50" s="129">
        <v>0.38083736585797989</v>
      </c>
      <c r="N50" s="129">
        <v>0.44528317626264236</v>
      </c>
      <c r="O50" s="129">
        <v>0.34407794934379476</v>
      </c>
      <c r="P50" s="129">
        <v>0.3701236073028733</v>
      </c>
      <c r="Q50" s="129">
        <v>0.45050641279185299</v>
      </c>
      <c r="R50" s="129">
        <v>0.45732290202192349</v>
      </c>
      <c r="S50" s="129">
        <v>1</v>
      </c>
      <c r="T50" s="129">
        <v>0.47071026837576047</v>
      </c>
      <c r="U50" s="129">
        <v>0.31630237531416661</v>
      </c>
      <c r="V50" s="129">
        <v>0.40449046563676228</v>
      </c>
      <c r="W50" s="129">
        <v>0.48935072576494587</v>
      </c>
      <c r="X50" s="129">
        <v>0.44408254786405732</v>
      </c>
      <c r="Y50" s="129">
        <v>0.4365696275350156</v>
      </c>
      <c r="Z50" s="129">
        <v>0.49361923052622581</v>
      </c>
      <c r="AA50" s="129">
        <v>0.47725921290819751</v>
      </c>
    </row>
    <row r="51" spans="1:27" x14ac:dyDescent="0.2">
      <c r="A51" s="129" t="s">
        <v>1764</v>
      </c>
      <c r="B51" s="129">
        <v>0.53315356244455536</v>
      </c>
      <c r="C51" s="129">
        <v>0.47898181283566088</v>
      </c>
      <c r="D51" s="129">
        <v>0.47624419036566368</v>
      </c>
      <c r="E51" s="129">
        <v>0.46497889629127342</v>
      </c>
      <c r="F51" s="129">
        <v>0.48595577611485186</v>
      </c>
      <c r="G51" s="129">
        <v>0.45966888361765168</v>
      </c>
      <c r="H51" s="129">
        <v>0.52175179588419751</v>
      </c>
      <c r="I51" s="129">
        <v>0.46051270001385236</v>
      </c>
      <c r="J51" s="129">
        <v>0.30803107131732987</v>
      </c>
      <c r="K51" s="129">
        <v>0.47103812971878933</v>
      </c>
      <c r="L51" s="129">
        <v>0.5116963963636566</v>
      </c>
      <c r="M51" s="129">
        <v>0.48249565718846932</v>
      </c>
      <c r="N51" s="129">
        <v>0.47092053177267401</v>
      </c>
      <c r="O51" s="129">
        <v>0.45165480050678475</v>
      </c>
      <c r="P51" s="129">
        <v>0.50400975253054603</v>
      </c>
      <c r="Q51" s="129">
        <v>0.52333424440960219</v>
      </c>
      <c r="R51" s="129">
        <v>0.45172206930667147</v>
      </c>
      <c r="S51" s="129">
        <v>0.47071026837576047</v>
      </c>
      <c r="T51" s="129">
        <v>1</v>
      </c>
      <c r="U51" s="129">
        <v>0.44704665029526758</v>
      </c>
      <c r="V51" s="129">
        <v>0.539712313258083</v>
      </c>
      <c r="W51" s="129">
        <v>0.50365797926618694</v>
      </c>
      <c r="X51" s="129">
        <v>0.52106179493135318</v>
      </c>
      <c r="Y51" s="129">
        <v>0.51198959605500394</v>
      </c>
      <c r="Z51" s="129">
        <v>0.50285699534048656</v>
      </c>
      <c r="AA51" s="129">
        <v>0.55224829763710537</v>
      </c>
    </row>
    <row r="52" spans="1:27" x14ac:dyDescent="0.2">
      <c r="A52" s="129" t="s">
        <v>1765</v>
      </c>
      <c r="B52" s="129">
        <v>0.59704369004368874</v>
      </c>
      <c r="C52" s="129">
        <v>0.47780442974318782</v>
      </c>
      <c r="D52" s="129">
        <v>0.52543459237318235</v>
      </c>
      <c r="E52" s="129">
        <v>0.37689925691710513</v>
      </c>
      <c r="F52" s="129">
        <v>0.4307597612227001</v>
      </c>
      <c r="G52" s="129">
        <v>0.6449735810620596</v>
      </c>
      <c r="H52" s="129">
        <v>0.64102698446288664</v>
      </c>
      <c r="I52" s="129">
        <v>0.48893492642027037</v>
      </c>
      <c r="J52" s="129">
        <v>0.44395110149383876</v>
      </c>
      <c r="K52" s="129">
        <v>0.39013550832965094</v>
      </c>
      <c r="L52" s="129">
        <v>0.49113310206444294</v>
      </c>
      <c r="M52" s="129">
        <v>0.55514895938296283</v>
      </c>
      <c r="N52" s="129">
        <v>0.5010869813469202</v>
      </c>
      <c r="O52" s="129">
        <v>0.35021969549547205</v>
      </c>
      <c r="P52" s="129">
        <v>0.50370621593422737</v>
      </c>
      <c r="Q52" s="129">
        <v>0.59116027833128415</v>
      </c>
      <c r="R52" s="129">
        <v>0.38517641729955787</v>
      </c>
      <c r="S52" s="129">
        <v>0.31630237531416661</v>
      </c>
      <c r="T52" s="129">
        <v>0.44704665029526758</v>
      </c>
      <c r="U52" s="129">
        <v>1</v>
      </c>
      <c r="V52" s="129">
        <v>0.5064736863200574</v>
      </c>
      <c r="W52" s="129">
        <v>0.47163674193973304</v>
      </c>
      <c r="X52" s="129">
        <v>0.57621795277991139</v>
      </c>
      <c r="Y52" s="129">
        <v>0.49164813511011018</v>
      </c>
      <c r="Z52" s="129">
        <v>0.496671724480096</v>
      </c>
      <c r="AA52" s="129">
        <v>0.52754067321890685</v>
      </c>
    </row>
    <row r="53" spans="1:27" x14ac:dyDescent="0.2">
      <c r="A53" s="129" t="s">
        <v>1766</v>
      </c>
      <c r="B53" s="129">
        <v>0.73815253997838937</v>
      </c>
      <c r="C53" s="129">
        <v>0.62999644829013768</v>
      </c>
      <c r="D53" s="129">
        <v>0.68500816078847571</v>
      </c>
      <c r="E53" s="129">
        <v>0.69000482037375277</v>
      </c>
      <c r="F53" s="129">
        <v>0.62695666083319868</v>
      </c>
      <c r="G53" s="129">
        <v>0.59524640824533015</v>
      </c>
      <c r="H53" s="129">
        <v>0.63956309051552462</v>
      </c>
      <c r="I53" s="129">
        <v>0.64192849087633053</v>
      </c>
      <c r="J53" s="129">
        <v>0.26566828417044841</v>
      </c>
      <c r="K53" s="129">
        <v>0.61467583736741915</v>
      </c>
      <c r="L53" s="129">
        <v>0.62851809290829597</v>
      </c>
      <c r="M53" s="129">
        <v>0.68997661093878881</v>
      </c>
      <c r="N53" s="129">
        <v>0.66857566192000351</v>
      </c>
      <c r="O53" s="129">
        <v>0.59023139734345953</v>
      </c>
      <c r="P53" s="129">
        <v>0.67266886941764281</v>
      </c>
      <c r="Q53" s="129">
        <v>0.60065346836775679</v>
      </c>
      <c r="R53" s="129">
        <v>0.33833629904307672</v>
      </c>
      <c r="S53" s="129">
        <v>0.40449046563676228</v>
      </c>
      <c r="T53" s="129">
        <v>0.539712313258083</v>
      </c>
      <c r="U53" s="129">
        <v>0.5064736863200574</v>
      </c>
      <c r="V53" s="129">
        <v>1</v>
      </c>
      <c r="W53" s="129">
        <v>0.51044929345785595</v>
      </c>
      <c r="X53" s="129">
        <v>0.74851177569706306</v>
      </c>
      <c r="Y53" s="129">
        <v>0.72686299338160643</v>
      </c>
      <c r="Z53" s="129">
        <v>0.55686086221096742</v>
      </c>
      <c r="AA53" s="129">
        <v>0.62905621714215287</v>
      </c>
    </row>
    <row r="54" spans="1:27" x14ac:dyDescent="0.2">
      <c r="A54" s="129" t="s">
        <v>1767</v>
      </c>
      <c r="B54" s="129">
        <v>0.55764620640096629</v>
      </c>
      <c r="C54" s="129">
        <v>0.49712062935693457</v>
      </c>
      <c r="D54" s="129">
        <v>0.48165726308793955</v>
      </c>
      <c r="E54" s="129">
        <v>0.40105523729083126</v>
      </c>
      <c r="F54" s="129">
        <v>0.44272081222710791</v>
      </c>
      <c r="G54" s="129">
        <v>0.55674057846093539</v>
      </c>
      <c r="H54" s="129">
        <v>0.63249620357757452</v>
      </c>
      <c r="I54" s="129">
        <v>0.43882539806259679</v>
      </c>
      <c r="J54" s="129">
        <v>0.31879862300429096</v>
      </c>
      <c r="K54" s="129">
        <v>0.35905112129644168</v>
      </c>
      <c r="L54" s="129">
        <v>0.51952988920675747</v>
      </c>
      <c r="M54" s="129">
        <v>0.45689759656364037</v>
      </c>
      <c r="N54" s="129">
        <v>0.52583501343167294</v>
      </c>
      <c r="O54" s="129">
        <v>0.39322454935574502</v>
      </c>
      <c r="P54" s="129">
        <v>0.465009782069565</v>
      </c>
      <c r="Q54" s="129">
        <v>0.70748094096386849</v>
      </c>
      <c r="R54" s="129">
        <v>0.40679536610086942</v>
      </c>
      <c r="S54" s="129">
        <v>0.48935072576494587</v>
      </c>
      <c r="T54" s="129">
        <v>0.50365797926618694</v>
      </c>
      <c r="U54" s="129">
        <v>0.47163674193973304</v>
      </c>
      <c r="V54" s="129">
        <v>0.51044929345785595</v>
      </c>
      <c r="W54" s="129">
        <v>1</v>
      </c>
      <c r="X54" s="129">
        <v>0.61899629886686336</v>
      </c>
      <c r="Y54" s="129">
        <v>0.53029547035530755</v>
      </c>
      <c r="Z54" s="129">
        <v>0.62868990344039088</v>
      </c>
      <c r="AA54" s="129">
        <v>0.61513314984858214</v>
      </c>
    </row>
    <row r="55" spans="1:27" x14ac:dyDescent="0.2">
      <c r="A55" s="129" t="s">
        <v>1768</v>
      </c>
      <c r="B55" s="129">
        <v>0.75669358202114756</v>
      </c>
      <c r="C55" s="129">
        <v>0.6618882576903633</v>
      </c>
      <c r="D55" s="129">
        <v>0.71674652179471743</v>
      </c>
      <c r="E55" s="129">
        <v>0.55174534259203534</v>
      </c>
      <c r="F55" s="129">
        <v>0.60646857690203348</v>
      </c>
      <c r="G55" s="129">
        <v>0.64373649518017007</v>
      </c>
      <c r="H55" s="129">
        <v>0.65734370309049661</v>
      </c>
      <c r="I55" s="129">
        <v>0.59688282458108377</v>
      </c>
      <c r="J55" s="129">
        <v>0.28469832414361984</v>
      </c>
      <c r="K55" s="129">
        <v>0.60922499715131817</v>
      </c>
      <c r="L55" s="129">
        <v>0.69417600922904033</v>
      </c>
      <c r="M55" s="129">
        <v>0.67762995575208285</v>
      </c>
      <c r="N55" s="129">
        <v>0.63618612083563819</v>
      </c>
      <c r="O55" s="129">
        <v>0.57633758807272262</v>
      </c>
      <c r="P55" s="129">
        <v>0.64614995293036515</v>
      </c>
      <c r="Q55" s="129">
        <v>0.72597772966904506</v>
      </c>
      <c r="R55" s="129">
        <v>0.35612784845429235</v>
      </c>
      <c r="S55" s="129">
        <v>0.44408254786405732</v>
      </c>
      <c r="T55" s="129">
        <v>0.52106179493135318</v>
      </c>
      <c r="U55" s="129">
        <v>0.57621795277991139</v>
      </c>
      <c r="V55" s="129">
        <v>0.74851177569706306</v>
      </c>
      <c r="W55" s="129">
        <v>0.61899629886686336</v>
      </c>
      <c r="X55" s="129">
        <v>1</v>
      </c>
      <c r="Y55" s="129">
        <v>0.75009179498398271</v>
      </c>
      <c r="Z55" s="129">
        <v>0.66860244599061891</v>
      </c>
      <c r="AA55" s="129">
        <v>0.75739579584690464</v>
      </c>
    </row>
    <row r="56" spans="1:27" x14ac:dyDescent="0.2">
      <c r="A56" s="129" t="s">
        <v>1769</v>
      </c>
      <c r="B56" s="129">
        <v>0.72397737504585669</v>
      </c>
      <c r="C56" s="129">
        <v>0.70880728691753703</v>
      </c>
      <c r="D56" s="129">
        <v>0.69563300907622283</v>
      </c>
      <c r="E56" s="129">
        <v>0.66750414221523213</v>
      </c>
      <c r="F56" s="129">
        <v>0.64459078651437007</v>
      </c>
      <c r="G56" s="129">
        <v>0.60914645895327424</v>
      </c>
      <c r="H56" s="129">
        <v>0.55411872172937893</v>
      </c>
      <c r="I56" s="129">
        <v>0.5745192353894828</v>
      </c>
      <c r="J56" s="129">
        <v>0.2267489214040308</v>
      </c>
      <c r="K56" s="129">
        <v>0.6513160163566265</v>
      </c>
      <c r="L56" s="129">
        <v>0.68776066639222644</v>
      </c>
      <c r="M56" s="129">
        <v>0.66798350570296094</v>
      </c>
      <c r="N56" s="129">
        <v>0.66940211481372547</v>
      </c>
      <c r="O56" s="129">
        <v>0.62018978032680094</v>
      </c>
      <c r="P56" s="129">
        <v>0.67329555695376819</v>
      </c>
      <c r="Q56" s="129">
        <v>0.60662659955221021</v>
      </c>
      <c r="R56" s="129">
        <v>0.34016884576466644</v>
      </c>
      <c r="S56" s="129">
        <v>0.4365696275350156</v>
      </c>
      <c r="T56" s="129">
        <v>0.51198959605500394</v>
      </c>
      <c r="U56" s="129">
        <v>0.49164813511011018</v>
      </c>
      <c r="V56" s="129">
        <v>0.72686299338160643</v>
      </c>
      <c r="W56" s="129">
        <v>0.53029547035530755</v>
      </c>
      <c r="X56" s="129">
        <v>0.75009179498398271</v>
      </c>
      <c r="Y56" s="129">
        <v>1</v>
      </c>
      <c r="Z56" s="129">
        <v>0.66964827314839837</v>
      </c>
      <c r="AA56" s="129">
        <v>0.6513296130571109</v>
      </c>
    </row>
    <row r="57" spans="1:27" x14ac:dyDescent="0.2">
      <c r="A57" s="129" t="s">
        <v>1770</v>
      </c>
      <c r="B57" s="129">
        <v>0.61843482175869635</v>
      </c>
      <c r="C57" s="129">
        <v>0.60983030910013758</v>
      </c>
      <c r="D57" s="129">
        <v>0.56246875655844331</v>
      </c>
      <c r="E57" s="129">
        <v>0.48096728048731363</v>
      </c>
      <c r="F57" s="129">
        <v>0.50555883286004755</v>
      </c>
      <c r="G57" s="129">
        <v>0.59484503028032432</v>
      </c>
      <c r="H57" s="129">
        <v>0.60128798574868414</v>
      </c>
      <c r="I57" s="129">
        <v>0.47463875294495128</v>
      </c>
      <c r="J57" s="129">
        <v>0.26754672870062712</v>
      </c>
      <c r="K57" s="129">
        <v>0.48241902871240405</v>
      </c>
      <c r="L57" s="129">
        <v>0.60513092684149128</v>
      </c>
      <c r="M57" s="129">
        <v>0.54477767562544344</v>
      </c>
      <c r="N57" s="129">
        <v>0.60426396725608966</v>
      </c>
      <c r="O57" s="129">
        <v>0.51019735783651199</v>
      </c>
      <c r="P57" s="129">
        <v>0.50375820036698515</v>
      </c>
      <c r="Q57" s="129">
        <v>0.67495150828896655</v>
      </c>
      <c r="R57" s="129">
        <v>0.3906770209835625</v>
      </c>
      <c r="S57" s="129">
        <v>0.49361923052622581</v>
      </c>
      <c r="T57" s="129">
        <v>0.50285699534048656</v>
      </c>
      <c r="U57" s="129">
        <v>0.496671724480096</v>
      </c>
      <c r="V57" s="129">
        <v>0.55686086221096742</v>
      </c>
      <c r="W57" s="129">
        <v>0.62868990344039088</v>
      </c>
      <c r="X57" s="129">
        <v>0.66860244599061891</v>
      </c>
      <c r="Y57" s="129">
        <v>0.66964827314839837</v>
      </c>
      <c r="Z57" s="129">
        <v>1</v>
      </c>
      <c r="AA57" s="129">
        <v>0.69283270109387574</v>
      </c>
    </row>
    <row r="58" spans="1:27" x14ac:dyDescent="0.2">
      <c r="A58" s="129" t="s">
        <v>1771</v>
      </c>
      <c r="B58" s="129">
        <v>0.6650543533736184</v>
      </c>
      <c r="C58" s="129">
        <v>0.63026443635440454</v>
      </c>
      <c r="D58" s="129">
        <v>0.62528619330764457</v>
      </c>
      <c r="E58" s="129">
        <v>0.50064820007660249</v>
      </c>
      <c r="F58" s="129">
        <v>0.54816130433883048</v>
      </c>
      <c r="G58" s="129">
        <v>0.61862226346179106</v>
      </c>
      <c r="H58" s="129">
        <v>0.63149108145109445</v>
      </c>
      <c r="I58" s="129">
        <v>0.53960032460252505</v>
      </c>
      <c r="J58" s="129">
        <v>0.30765285316350188</v>
      </c>
      <c r="K58" s="129">
        <v>0.54709843032522598</v>
      </c>
      <c r="L58" s="129">
        <v>0.62101318017225171</v>
      </c>
      <c r="M58" s="129">
        <v>0.56329751640169157</v>
      </c>
      <c r="N58" s="129">
        <v>0.56255746882358126</v>
      </c>
      <c r="O58" s="129">
        <v>0.56858342718659216</v>
      </c>
      <c r="P58" s="129">
        <v>0.57473753968976404</v>
      </c>
      <c r="Q58" s="129">
        <v>0.67462778032483617</v>
      </c>
      <c r="R58" s="129">
        <v>0.45170063506140734</v>
      </c>
      <c r="S58" s="129">
        <v>0.47725921290819751</v>
      </c>
      <c r="T58" s="129">
        <v>0.55224829763710537</v>
      </c>
      <c r="U58" s="129">
        <v>0.52754067321890685</v>
      </c>
      <c r="V58" s="129">
        <v>0.62905621714215287</v>
      </c>
      <c r="W58" s="129">
        <v>0.61513314984858214</v>
      </c>
      <c r="X58" s="129">
        <v>0.75739579584690464</v>
      </c>
      <c r="Y58" s="129">
        <v>0.6513296130571109</v>
      </c>
      <c r="Z58" s="129">
        <v>0.69283270109387574</v>
      </c>
      <c r="AA58" s="129">
        <v>1</v>
      </c>
    </row>
    <row r="60" spans="1:27" x14ac:dyDescent="0.2">
      <c r="B60" s="129" t="s">
        <v>1773</v>
      </c>
    </row>
    <row r="61" spans="1:27" x14ac:dyDescent="0.2">
      <c r="A61" s="129" t="s">
        <v>1746</v>
      </c>
      <c r="B61" s="129">
        <v>0.999999999999999</v>
      </c>
      <c r="C61" s="129">
        <v>0.90710484984387652</v>
      </c>
      <c r="D61" s="129">
        <v>0.95315295238035902</v>
      </c>
      <c r="E61" s="129">
        <v>0.86105869267144963</v>
      </c>
      <c r="F61" s="129">
        <v>0.91546082238501292</v>
      </c>
      <c r="G61" s="129">
        <v>0.93091067292896457</v>
      </c>
      <c r="H61" s="129">
        <v>0.91205075232999866</v>
      </c>
      <c r="I61" s="129">
        <v>0.91214041598448892</v>
      </c>
      <c r="J61" s="129">
        <v>0.55978181249516246</v>
      </c>
      <c r="K61" s="129">
        <v>0.85491867580417513</v>
      </c>
      <c r="L61" s="129">
        <v>0.89764473646601417</v>
      </c>
      <c r="M61" s="129">
        <v>0.90394510924289639</v>
      </c>
      <c r="N61" s="129">
        <v>0.89230441974775121</v>
      </c>
      <c r="O61" s="129">
        <v>0.80591591863045753</v>
      </c>
      <c r="P61" s="129">
        <v>0.89093260944687558</v>
      </c>
      <c r="Q61" s="129">
        <v>0.89782902709584478</v>
      </c>
      <c r="R61" s="129">
        <v>0.69742461933412148</v>
      </c>
      <c r="S61" s="129">
        <v>0.7333502838838839</v>
      </c>
      <c r="T61" s="129">
        <v>0.76593032569013941</v>
      </c>
      <c r="U61" s="129">
        <v>0.87388472608733625</v>
      </c>
      <c r="V61" s="129">
        <v>0.9377838260736524</v>
      </c>
      <c r="W61" s="129">
        <v>0.82302825132231228</v>
      </c>
      <c r="X61" s="129">
        <v>0.94726895980074455</v>
      </c>
      <c r="Y61" s="129">
        <v>0.90710459156710932</v>
      </c>
      <c r="Z61" s="129">
        <v>0.85792851317937846</v>
      </c>
      <c r="AA61" s="129">
        <v>0.89453200902601016</v>
      </c>
    </row>
    <row r="62" spans="1:27" x14ac:dyDescent="0.2">
      <c r="A62" s="129" t="s">
        <v>1747</v>
      </c>
      <c r="B62" s="129">
        <v>0.90710484984387652</v>
      </c>
      <c r="C62" s="129">
        <v>1</v>
      </c>
      <c r="D62" s="129">
        <v>0.87955873406339746</v>
      </c>
      <c r="E62" s="129">
        <v>0.87933074877808115</v>
      </c>
      <c r="F62" s="129">
        <v>0.90002230985048715</v>
      </c>
      <c r="G62" s="129">
        <v>0.80598825031609311</v>
      </c>
      <c r="H62" s="129">
        <v>0.77682028580138585</v>
      </c>
      <c r="I62" s="129">
        <v>0.77659498958222473</v>
      </c>
      <c r="J62" s="129">
        <v>0.31239504212253444</v>
      </c>
      <c r="K62" s="129">
        <v>0.890855954671401</v>
      </c>
      <c r="L62" s="129">
        <v>0.9026882427181302</v>
      </c>
      <c r="M62" s="129">
        <v>0.81700365531141583</v>
      </c>
      <c r="N62" s="129">
        <v>0.83524362123860363</v>
      </c>
      <c r="O62" s="129">
        <v>0.81212252846440958</v>
      </c>
      <c r="P62" s="129">
        <v>0.79588846510155464</v>
      </c>
      <c r="Q62" s="129">
        <v>0.78288647894112162</v>
      </c>
      <c r="R62" s="129">
        <v>0.61751513121970247</v>
      </c>
      <c r="S62" s="129">
        <v>0.72735594159804928</v>
      </c>
      <c r="T62" s="129">
        <v>0.66502337620263952</v>
      </c>
      <c r="U62" s="129">
        <v>0.71578335349512434</v>
      </c>
      <c r="V62" s="129">
        <v>0.87407066042611647</v>
      </c>
      <c r="W62" s="129">
        <v>0.72747095215973634</v>
      </c>
      <c r="X62" s="129">
        <v>0.87241666203540003</v>
      </c>
      <c r="Y62" s="129">
        <v>0.91209935063207881</v>
      </c>
      <c r="Z62" s="129">
        <v>0.86082583953857739</v>
      </c>
      <c r="AA62" s="129">
        <v>0.85831554511348429</v>
      </c>
    </row>
    <row r="63" spans="1:27" x14ac:dyDescent="0.2">
      <c r="A63" s="129" t="s">
        <v>1748</v>
      </c>
      <c r="B63" s="129">
        <v>0.95315295238035902</v>
      </c>
      <c r="C63" s="129">
        <v>0.87955873406339746</v>
      </c>
      <c r="D63" s="129">
        <v>1</v>
      </c>
      <c r="E63" s="129">
        <v>0.83700828462362875</v>
      </c>
      <c r="F63" s="129">
        <v>0.88210326749686563</v>
      </c>
      <c r="G63" s="129">
        <v>0.8911030839866404</v>
      </c>
      <c r="H63" s="129">
        <v>0.85796187456786932</v>
      </c>
      <c r="I63" s="129">
        <v>0.83476328133028843</v>
      </c>
      <c r="J63" s="129">
        <v>0.42914682181904129</v>
      </c>
      <c r="K63" s="129">
        <v>0.83190186655705745</v>
      </c>
      <c r="L63" s="129">
        <v>0.89515267863171344</v>
      </c>
      <c r="M63" s="129">
        <v>0.87154495055690495</v>
      </c>
      <c r="N63" s="129">
        <v>0.85719397097780836</v>
      </c>
      <c r="O63" s="129">
        <v>0.79927081374180642</v>
      </c>
      <c r="P63" s="129">
        <v>0.84059950498948288</v>
      </c>
      <c r="Q63" s="129">
        <v>0.86494866643258284</v>
      </c>
      <c r="R63" s="129">
        <v>0.63799395635271405</v>
      </c>
      <c r="S63" s="129">
        <v>0.70823022319676954</v>
      </c>
      <c r="T63" s="129">
        <v>0.71360757113287998</v>
      </c>
      <c r="U63" s="129">
        <v>0.81181537505492796</v>
      </c>
      <c r="V63" s="129">
        <v>0.91604624677277957</v>
      </c>
      <c r="W63" s="129">
        <v>0.76424357993513647</v>
      </c>
      <c r="X63" s="129">
        <v>0.93368491722229474</v>
      </c>
      <c r="Y63" s="129">
        <v>0.90268837901115784</v>
      </c>
      <c r="Z63" s="129">
        <v>0.82497592375927098</v>
      </c>
      <c r="AA63" s="129">
        <v>0.85679874767623188</v>
      </c>
    </row>
    <row r="64" spans="1:27" x14ac:dyDescent="0.2">
      <c r="A64" s="129" t="s">
        <v>1749</v>
      </c>
      <c r="B64" s="129">
        <v>0.86105869267144963</v>
      </c>
      <c r="C64" s="129">
        <v>0.87933074877808115</v>
      </c>
      <c r="D64" s="129">
        <v>0.83700828462362875</v>
      </c>
      <c r="E64" s="129">
        <v>0.99999999999999967</v>
      </c>
      <c r="F64" s="129">
        <v>0.87327010800331273</v>
      </c>
      <c r="G64" s="129">
        <v>0.70047686961858058</v>
      </c>
      <c r="H64" s="129">
        <v>0.72106766672435252</v>
      </c>
      <c r="I64" s="129">
        <v>0.81830675445218892</v>
      </c>
      <c r="J64" s="129">
        <v>0.28190775009375035</v>
      </c>
      <c r="K64" s="129">
        <v>0.86532834599978492</v>
      </c>
      <c r="L64" s="129">
        <v>0.86943022194156971</v>
      </c>
      <c r="M64" s="129">
        <v>0.77795246293774389</v>
      </c>
      <c r="N64" s="129">
        <v>0.81466267399101555</v>
      </c>
      <c r="O64" s="129">
        <v>0.79531963607724931</v>
      </c>
      <c r="P64" s="129">
        <v>0.79259857864173344</v>
      </c>
      <c r="Q64" s="129">
        <v>0.71597927017562135</v>
      </c>
      <c r="R64" s="129">
        <v>0.5387159702041765</v>
      </c>
      <c r="S64" s="129">
        <v>0.71043168362679254</v>
      </c>
      <c r="T64" s="129">
        <v>0.67859134413422773</v>
      </c>
      <c r="U64" s="129">
        <v>0.59299830670454579</v>
      </c>
      <c r="V64" s="129">
        <v>0.88414793737086894</v>
      </c>
      <c r="W64" s="129">
        <v>0.67507992025814179</v>
      </c>
      <c r="X64" s="129">
        <v>0.80170138892257137</v>
      </c>
      <c r="Y64" s="129">
        <v>0.86192117098858556</v>
      </c>
      <c r="Z64" s="129">
        <v>0.76898187749099745</v>
      </c>
      <c r="AA64" s="129">
        <v>0.7617581509521294</v>
      </c>
    </row>
    <row r="65" spans="1:27" x14ac:dyDescent="0.2">
      <c r="A65" s="129" t="s">
        <v>1750</v>
      </c>
      <c r="B65" s="129">
        <v>0.91546082238501292</v>
      </c>
      <c r="C65" s="129">
        <v>0.90002230985048715</v>
      </c>
      <c r="D65" s="129">
        <v>0.88210326749686563</v>
      </c>
      <c r="E65" s="129">
        <v>0.87327010800331273</v>
      </c>
      <c r="F65" s="129">
        <v>0.99999999999999867</v>
      </c>
      <c r="G65" s="129">
        <v>0.77729265070036613</v>
      </c>
      <c r="H65" s="129">
        <v>0.725233001087628</v>
      </c>
      <c r="I65" s="129">
        <v>0.81506052740781421</v>
      </c>
      <c r="J65" s="129">
        <v>0.44208330891789344</v>
      </c>
      <c r="K65" s="129">
        <v>0.87682358158644014</v>
      </c>
      <c r="L65" s="129">
        <v>0.87751971464318634</v>
      </c>
      <c r="M65" s="129">
        <v>0.83725777664073719</v>
      </c>
      <c r="N65" s="129">
        <v>0.8069676712085414</v>
      </c>
      <c r="O65" s="129">
        <v>0.84468703512621834</v>
      </c>
      <c r="P65" s="129">
        <v>0.83543451217436304</v>
      </c>
      <c r="Q65" s="129">
        <v>0.77773125578925906</v>
      </c>
      <c r="R65" s="129">
        <v>0.64694058990387937</v>
      </c>
      <c r="S65" s="129">
        <v>0.69485434203392515</v>
      </c>
      <c r="T65" s="129">
        <v>0.72052126047975462</v>
      </c>
      <c r="U65" s="129">
        <v>0.69885908481249037</v>
      </c>
      <c r="V65" s="129">
        <v>0.850637553456705</v>
      </c>
      <c r="W65" s="129">
        <v>0.71303596541316483</v>
      </c>
      <c r="X65" s="129">
        <v>0.84591788960597869</v>
      </c>
      <c r="Y65" s="129">
        <v>0.86902569565605658</v>
      </c>
      <c r="Z65" s="129">
        <v>0.77250734767632612</v>
      </c>
      <c r="AA65" s="129">
        <v>0.80226307359691051</v>
      </c>
    </row>
    <row r="66" spans="1:27" x14ac:dyDescent="0.2">
      <c r="A66" s="129" t="s">
        <v>1751</v>
      </c>
      <c r="B66" s="129">
        <v>0.93091067292896457</v>
      </c>
      <c r="C66" s="129">
        <v>0.80598825031609311</v>
      </c>
      <c r="D66" s="129">
        <v>0.8911030839866404</v>
      </c>
      <c r="E66" s="129">
        <v>0.70047686961858058</v>
      </c>
      <c r="F66" s="129">
        <v>0.77729265070036613</v>
      </c>
      <c r="G66" s="129">
        <v>0.99999999999999911</v>
      </c>
      <c r="H66" s="129">
        <v>0.87861822071585016</v>
      </c>
      <c r="I66" s="129">
        <v>0.82833609487451676</v>
      </c>
      <c r="J66" s="129">
        <v>0.60540312126041018</v>
      </c>
      <c r="K66" s="129">
        <v>0.71733643464876751</v>
      </c>
      <c r="L66" s="129">
        <v>0.79276905598893443</v>
      </c>
      <c r="M66" s="129">
        <v>0.86844339149687788</v>
      </c>
      <c r="N66" s="129">
        <v>0.85799716803431458</v>
      </c>
      <c r="O66" s="129">
        <v>0.70205072213932274</v>
      </c>
      <c r="P66" s="129">
        <v>0.79158050555332093</v>
      </c>
      <c r="Q66" s="129">
        <v>0.85371564313734027</v>
      </c>
      <c r="R66" s="129">
        <v>0.65183249490869088</v>
      </c>
      <c r="S66" s="129">
        <v>0.67785818287085542</v>
      </c>
      <c r="T66" s="129">
        <v>0.66700061535611976</v>
      </c>
      <c r="U66" s="129">
        <v>0.88909099895842703</v>
      </c>
      <c r="V66" s="129">
        <v>0.85994827537655161</v>
      </c>
      <c r="W66" s="129">
        <v>0.77760752102662778</v>
      </c>
      <c r="X66" s="129">
        <v>0.88915869942132109</v>
      </c>
      <c r="Y66" s="129">
        <v>0.8251732679428192</v>
      </c>
      <c r="Z66" s="129">
        <v>0.79648126930744045</v>
      </c>
      <c r="AA66" s="129">
        <v>0.84133585151185497</v>
      </c>
    </row>
    <row r="67" spans="1:27" x14ac:dyDescent="0.2">
      <c r="A67" s="129" t="s">
        <v>1752</v>
      </c>
      <c r="B67" s="129">
        <v>0.91205075232999866</v>
      </c>
      <c r="C67" s="129">
        <v>0.77682028580138585</v>
      </c>
      <c r="D67" s="129">
        <v>0.85796187456786932</v>
      </c>
      <c r="E67" s="129">
        <v>0.72106766672435252</v>
      </c>
      <c r="F67" s="129">
        <v>0.725233001087628</v>
      </c>
      <c r="G67" s="129">
        <v>0.87861822071585016</v>
      </c>
      <c r="H67" s="129">
        <v>0.99999999999999889</v>
      </c>
      <c r="I67" s="129">
        <v>0.79753481456405861</v>
      </c>
      <c r="J67" s="129">
        <v>0.55922321902963557</v>
      </c>
      <c r="K67" s="129">
        <v>0.70829375500300384</v>
      </c>
      <c r="L67" s="129">
        <v>0.80152191952057961</v>
      </c>
      <c r="M67" s="129">
        <v>0.80601413736276017</v>
      </c>
      <c r="N67" s="129">
        <v>0.8236623148824469</v>
      </c>
      <c r="O67" s="129">
        <v>0.65268760415653704</v>
      </c>
      <c r="P67" s="129">
        <v>0.78018207239860793</v>
      </c>
      <c r="Q67" s="129">
        <v>0.90274899689759536</v>
      </c>
      <c r="R67" s="129">
        <v>0.70764348429275536</v>
      </c>
      <c r="S67" s="129">
        <v>0.68397980446001461</v>
      </c>
      <c r="T67" s="129">
        <v>0.74364645986568345</v>
      </c>
      <c r="U67" s="129">
        <v>0.88168016559338735</v>
      </c>
      <c r="V67" s="129">
        <v>0.87876524701389602</v>
      </c>
      <c r="W67" s="129">
        <v>0.84054600214033415</v>
      </c>
      <c r="X67" s="129">
        <v>0.89022086712450965</v>
      </c>
      <c r="Y67" s="129">
        <v>0.79422664388901054</v>
      </c>
      <c r="Z67" s="129">
        <v>0.81716549292784624</v>
      </c>
      <c r="AA67" s="129">
        <v>0.84680504860950978</v>
      </c>
    </row>
    <row r="68" spans="1:27" x14ac:dyDescent="0.2">
      <c r="A68" s="129" t="s">
        <v>1753</v>
      </c>
      <c r="B68" s="129">
        <v>0.91214041598448892</v>
      </c>
      <c r="C68" s="129">
        <v>0.77659498958222473</v>
      </c>
      <c r="D68" s="129">
        <v>0.83476328133028843</v>
      </c>
      <c r="E68" s="129">
        <v>0.81830675445218892</v>
      </c>
      <c r="F68" s="129">
        <v>0.81506052740781421</v>
      </c>
      <c r="G68" s="129">
        <v>0.82833609487451676</v>
      </c>
      <c r="H68" s="129">
        <v>0.79753481456405861</v>
      </c>
      <c r="I68" s="129">
        <v>0.99999999999999922</v>
      </c>
      <c r="J68" s="129">
        <v>0.58563683437146152</v>
      </c>
      <c r="K68" s="129">
        <v>0.79861256429658223</v>
      </c>
      <c r="L68" s="129">
        <v>0.76827727295256698</v>
      </c>
      <c r="M68" s="129">
        <v>0.83415508956547246</v>
      </c>
      <c r="N68" s="129">
        <v>0.79123791742083771</v>
      </c>
      <c r="O68" s="129">
        <v>0.72818216033569938</v>
      </c>
      <c r="P68" s="129">
        <v>0.84013136290754253</v>
      </c>
      <c r="Q68" s="129">
        <v>0.75730632697382438</v>
      </c>
      <c r="R68" s="129">
        <v>0.6127597573031931</v>
      </c>
      <c r="S68" s="129">
        <v>0.65593898277965179</v>
      </c>
      <c r="T68" s="129">
        <v>0.69024646117562705</v>
      </c>
      <c r="U68" s="129">
        <v>0.76345048564856488</v>
      </c>
      <c r="V68" s="129">
        <v>0.85808089254961739</v>
      </c>
      <c r="W68" s="129">
        <v>0.71903567766725973</v>
      </c>
      <c r="X68" s="129">
        <v>0.83699217176241525</v>
      </c>
      <c r="Y68" s="129">
        <v>0.77393687636481379</v>
      </c>
      <c r="Z68" s="129">
        <v>0.7157755314806018</v>
      </c>
      <c r="AA68" s="129">
        <v>0.79126292376049256</v>
      </c>
    </row>
    <row r="69" spans="1:27" x14ac:dyDescent="0.2">
      <c r="A69" s="129" t="s">
        <v>1754</v>
      </c>
      <c r="B69" s="129">
        <v>0.55978181249516246</v>
      </c>
      <c r="C69" s="129">
        <v>0.31239504212253444</v>
      </c>
      <c r="D69" s="129">
        <v>0.42914682181904129</v>
      </c>
      <c r="E69" s="129">
        <v>0.28190775009375035</v>
      </c>
      <c r="F69" s="129">
        <v>0.44208330891789344</v>
      </c>
      <c r="G69" s="129">
        <v>0.60540312126041018</v>
      </c>
      <c r="H69" s="129">
        <v>0.55922321902963557</v>
      </c>
      <c r="I69" s="129">
        <v>0.58563683437146152</v>
      </c>
      <c r="J69" s="129">
        <v>0.99999999999999867</v>
      </c>
      <c r="K69" s="129">
        <v>0.30703890794517807</v>
      </c>
      <c r="L69" s="129">
        <v>0.32413400954070398</v>
      </c>
      <c r="M69" s="129">
        <v>0.54081849558440209</v>
      </c>
      <c r="N69" s="129">
        <v>0.47263645464227061</v>
      </c>
      <c r="O69" s="129">
        <v>0.38038855229903323</v>
      </c>
      <c r="P69" s="129">
        <v>0.50451491968782014</v>
      </c>
      <c r="Q69" s="129">
        <v>0.56050039948566488</v>
      </c>
      <c r="R69" s="129">
        <v>0.50904452625039986</v>
      </c>
      <c r="S69" s="129">
        <v>0.32452352301058618</v>
      </c>
      <c r="T69" s="129">
        <v>0.52222330242580894</v>
      </c>
      <c r="U69" s="129">
        <v>0.6415786531621237</v>
      </c>
      <c r="V69" s="129">
        <v>0.46725527132273104</v>
      </c>
      <c r="W69" s="129">
        <v>0.54718863970610376</v>
      </c>
      <c r="X69" s="129">
        <v>0.49735998915632085</v>
      </c>
      <c r="Y69" s="129">
        <v>0.36894021219780593</v>
      </c>
      <c r="Z69" s="129">
        <v>0.40196740956668592</v>
      </c>
      <c r="AA69" s="129">
        <v>0.51486404791330975</v>
      </c>
    </row>
    <row r="70" spans="1:27" x14ac:dyDescent="0.2">
      <c r="A70" s="129" t="s">
        <v>1755</v>
      </c>
      <c r="B70" s="129">
        <v>0.85491867580417513</v>
      </c>
      <c r="C70" s="129">
        <v>0.890855954671401</v>
      </c>
      <c r="D70" s="129">
        <v>0.83190186655705745</v>
      </c>
      <c r="E70" s="129">
        <v>0.86532834599978492</v>
      </c>
      <c r="F70" s="129">
        <v>0.87682358158644014</v>
      </c>
      <c r="G70" s="129">
        <v>0.71733643464876751</v>
      </c>
      <c r="H70" s="129">
        <v>0.70829375500300384</v>
      </c>
      <c r="I70" s="129">
        <v>0.79861256429658223</v>
      </c>
      <c r="J70" s="129">
        <v>0.30703890794517807</v>
      </c>
      <c r="K70" s="129">
        <v>0.999999999999999</v>
      </c>
      <c r="L70" s="129">
        <v>0.84901724680319979</v>
      </c>
      <c r="M70" s="129">
        <v>0.81189528695172886</v>
      </c>
      <c r="N70" s="129">
        <v>0.78929050485215912</v>
      </c>
      <c r="O70" s="129">
        <v>0.82610353123778735</v>
      </c>
      <c r="P70" s="129">
        <v>0.78682417542011684</v>
      </c>
      <c r="Q70" s="129">
        <v>0.7065068827039197</v>
      </c>
      <c r="R70" s="129">
        <v>0.54632844937522096</v>
      </c>
      <c r="S70" s="129">
        <v>0.63882280646542688</v>
      </c>
      <c r="T70" s="129">
        <v>0.67033056836632154</v>
      </c>
      <c r="U70" s="129">
        <v>0.63848952042418894</v>
      </c>
      <c r="V70" s="129">
        <v>0.83831567873026913</v>
      </c>
      <c r="W70" s="129">
        <v>0.63101368873726327</v>
      </c>
      <c r="X70" s="129">
        <v>0.83798325708934029</v>
      </c>
      <c r="Y70" s="129">
        <v>0.87757968780364826</v>
      </c>
      <c r="Z70" s="129">
        <v>0.76387821742493123</v>
      </c>
      <c r="AA70" s="129">
        <v>0.80040121249153817</v>
      </c>
    </row>
    <row r="71" spans="1:27" x14ac:dyDescent="0.2">
      <c r="A71" s="129" t="s">
        <v>1756</v>
      </c>
      <c r="B71" s="129">
        <v>0.89764473646601417</v>
      </c>
      <c r="C71" s="129">
        <v>0.9026882427181302</v>
      </c>
      <c r="D71" s="129">
        <v>0.89515267863171344</v>
      </c>
      <c r="E71" s="129">
        <v>0.86943022194156971</v>
      </c>
      <c r="F71" s="129">
        <v>0.87751971464318634</v>
      </c>
      <c r="G71" s="129">
        <v>0.79276905598893443</v>
      </c>
      <c r="H71" s="129">
        <v>0.80152191952057961</v>
      </c>
      <c r="I71" s="129">
        <v>0.76827727295256698</v>
      </c>
      <c r="J71" s="129">
        <v>0.32413400954070398</v>
      </c>
      <c r="K71" s="129">
        <v>0.84901724680319979</v>
      </c>
      <c r="L71" s="129">
        <v>0.99999999999999956</v>
      </c>
      <c r="M71" s="129">
        <v>0.77843988496200922</v>
      </c>
      <c r="N71" s="129">
        <v>0.83408244990938241</v>
      </c>
      <c r="O71" s="129">
        <v>0.76417083938185226</v>
      </c>
      <c r="P71" s="129">
        <v>0.78513698423236522</v>
      </c>
      <c r="Q71" s="129">
        <v>0.80972047534806513</v>
      </c>
      <c r="R71" s="129">
        <v>0.58710584095455942</v>
      </c>
      <c r="S71" s="129">
        <v>0.7384461322799476</v>
      </c>
      <c r="T71" s="129">
        <v>0.68963156899656097</v>
      </c>
      <c r="U71" s="129">
        <v>0.73380565677302945</v>
      </c>
      <c r="V71" s="129">
        <v>0.84204675416874653</v>
      </c>
      <c r="W71" s="129">
        <v>0.74364480346128481</v>
      </c>
      <c r="X71" s="129">
        <v>0.88544648882322607</v>
      </c>
      <c r="Y71" s="129">
        <v>0.88274367503103124</v>
      </c>
      <c r="Z71" s="129">
        <v>0.82587058839512728</v>
      </c>
      <c r="AA71" s="129">
        <v>0.82175875492874795</v>
      </c>
    </row>
    <row r="72" spans="1:27" x14ac:dyDescent="0.2">
      <c r="A72" s="129" t="s">
        <v>1757</v>
      </c>
      <c r="B72" s="129">
        <v>0.90394510924289639</v>
      </c>
      <c r="C72" s="129">
        <v>0.81700365531141583</v>
      </c>
      <c r="D72" s="129">
        <v>0.87154495055690495</v>
      </c>
      <c r="E72" s="129">
        <v>0.77795246293774389</v>
      </c>
      <c r="F72" s="129">
        <v>0.83725777664073719</v>
      </c>
      <c r="G72" s="129">
        <v>0.86844339149687788</v>
      </c>
      <c r="H72" s="129">
        <v>0.80601413736276017</v>
      </c>
      <c r="I72" s="129">
        <v>0.83415508956547246</v>
      </c>
      <c r="J72" s="129">
        <v>0.54081849558440209</v>
      </c>
      <c r="K72" s="129">
        <v>0.81189528695172886</v>
      </c>
      <c r="L72" s="129">
        <v>0.77843988496200922</v>
      </c>
      <c r="M72" s="129">
        <v>0.99999999999999956</v>
      </c>
      <c r="N72" s="129">
        <v>0.84234650175499171</v>
      </c>
      <c r="O72" s="129">
        <v>0.7765672640409027</v>
      </c>
      <c r="P72" s="129">
        <v>0.84503929882090834</v>
      </c>
      <c r="Q72" s="129">
        <v>0.79589100526977652</v>
      </c>
      <c r="R72" s="129">
        <v>0.57435869432643238</v>
      </c>
      <c r="S72" s="129">
        <v>0.59116887208644808</v>
      </c>
      <c r="T72" s="129">
        <v>0.6756630003750117</v>
      </c>
      <c r="U72" s="129">
        <v>0.79724913485573823</v>
      </c>
      <c r="V72" s="129">
        <v>0.88392981464035503</v>
      </c>
      <c r="W72" s="129">
        <v>0.70286044061162389</v>
      </c>
      <c r="X72" s="129">
        <v>0.88260345369357163</v>
      </c>
      <c r="Y72" s="129">
        <v>0.85151414937463477</v>
      </c>
      <c r="Z72" s="129">
        <v>0.78923828909713811</v>
      </c>
      <c r="AA72" s="129">
        <v>0.80194750950500804</v>
      </c>
    </row>
    <row r="73" spans="1:27" x14ac:dyDescent="0.2">
      <c r="A73" s="129" t="s">
        <v>1758</v>
      </c>
      <c r="B73" s="129">
        <v>0.89230441974775121</v>
      </c>
      <c r="C73" s="129">
        <v>0.83524362123860363</v>
      </c>
      <c r="D73" s="129">
        <v>0.85719397097780836</v>
      </c>
      <c r="E73" s="129">
        <v>0.81466267399101555</v>
      </c>
      <c r="F73" s="129">
        <v>0.8069676712085414</v>
      </c>
      <c r="G73" s="129">
        <v>0.85799716803431458</v>
      </c>
      <c r="H73" s="129">
        <v>0.8236623148824469</v>
      </c>
      <c r="I73" s="129">
        <v>0.79123791742083771</v>
      </c>
      <c r="J73" s="129">
        <v>0.47263645464227061</v>
      </c>
      <c r="K73" s="129">
        <v>0.78929050485215912</v>
      </c>
      <c r="L73" s="129">
        <v>0.83408244990938241</v>
      </c>
      <c r="M73" s="129">
        <v>0.84234650175499171</v>
      </c>
      <c r="N73" s="129">
        <v>1</v>
      </c>
      <c r="O73" s="129">
        <v>0.75951195242959824</v>
      </c>
      <c r="P73" s="129">
        <v>0.80271979993877218</v>
      </c>
      <c r="Q73" s="129">
        <v>0.84802458960076332</v>
      </c>
      <c r="R73" s="129">
        <v>0.54936722257705273</v>
      </c>
      <c r="S73" s="129">
        <v>0.68738023016868255</v>
      </c>
      <c r="T73" s="129">
        <v>0.65231324623719911</v>
      </c>
      <c r="U73" s="129">
        <v>0.77177245902702785</v>
      </c>
      <c r="V73" s="129">
        <v>0.86664360398987617</v>
      </c>
      <c r="W73" s="129">
        <v>0.74675489376284498</v>
      </c>
      <c r="X73" s="129">
        <v>0.86961713262317863</v>
      </c>
      <c r="Y73" s="129">
        <v>0.86283123490467306</v>
      </c>
      <c r="Z73" s="129">
        <v>0.83396884538536575</v>
      </c>
      <c r="AA73" s="129">
        <v>0.80655135480625562</v>
      </c>
    </row>
    <row r="74" spans="1:27" x14ac:dyDescent="0.2">
      <c r="A74" s="129" t="s">
        <v>1759</v>
      </c>
      <c r="B74" s="129">
        <v>0.80591591863045753</v>
      </c>
      <c r="C74" s="129">
        <v>0.81212252846440958</v>
      </c>
      <c r="D74" s="129">
        <v>0.79927081374180642</v>
      </c>
      <c r="E74" s="129">
        <v>0.79531963607724931</v>
      </c>
      <c r="F74" s="129">
        <v>0.84468703512621834</v>
      </c>
      <c r="G74" s="129">
        <v>0.70205072213932274</v>
      </c>
      <c r="H74" s="129">
        <v>0.65268760415653704</v>
      </c>
      <c r="I74" s="129">
        <v>0.72818216033569938</v>
      </c>
      <c r="J74" s="129">
        <v>0.38038855229903323</v>
      </c>
      <c r="K74" s="129">
        <v>0.82610353123778735</v>
      </c>
      <c r="L74" s="129">
        <v>0.76417083938185226</v>
      </c>
      <c r="M74" s="129">
        <v>0.7765672640409027</v>
      </c>
      <c r="N74" s="129">
        <v>0.75951195242959824</v>
      </c>
      <c r="O74" s="129">
        <v>0.99999999999999978</v>
      </c>
      <c r="P74" s="129">
        <v>0.76886377607688738</v>
      </c>
      <c r="Q74" s="129">
        <v>0.65903232650965626</v>
      </c>
      <c r="R74" s="129">
        <v>0.52177618324751796</v>
      </c>
      <c r="S74" s="129">
        <v>0.53000146162787021</v>
      </c>
      <c r="T74" s="129">
        <v>0.61480340465236571</v>
      </c>
      <c r="U74" s="129">
        <v>0.58962033972836714</v>
      </c>
      <c r="V74" s="129">
        <v>0.79234995157207211</v>
      </c>
      <c r="W74" s="129">
        <v>0.58842888441603713</v>
      </c>
      <c r="X74" s="129">
        <v>0.78406970459774072</v>
      </c>
      <c r="Y74" s="129">
        <v>0.79813346369522142</v>
      </c>
      <c r="Z74" s="129">
        <v>0.73027701760220298</v>
      </c>
      <c r="AA74" s="129">
        <v>0.77286701231419952</v>
      </c>
    </row>
    <row r="75" spans="1:27" x14ac:dyDescent="0.2">
      <c r="A75" s="129" t="s">
        <v>1760</v>
      </c>
      <c r="B75" s="129">
        <v>0.89093260944687558</v>
      </c>
      <c r="C75" s="129">
        <v>0.79588846510155464</v>
      </c>
      <c r="D75" s="129">
        <v>0.84059950498948288</v>
      </c>
      <c r="E75" s="129">
        <v>0.79259857864173344</v>
      </c>
      <c r="F75" s="129">
        <v>0.83543451217436304</v>
      </c>
      <c r="G75" s="129">
        <v>0.79158050555332093</v>
      </c>
      <c r="H75" s="129">
        <v>0.78018207239860793</v>
      </c>
      <c r="I75" s="129">
        <v>0.84013136290754253</v>
      </c>
      <c r="J75" s="129">
        <v>0.50451491968782014</v>
      </c>
      <c r="K75" s="129">
        <v>0.78682417542011684</v>
      </c>
      <c r="L75" s="129">
        <v>0.78513698423236522</v>
      </c>
      <c r="M75" s="129">
        <v>0.84503929882090834</v>
      </c>
      <c r="N75" s="129">
        <v>0.80271979993877218</v>
      </c>
      <c r="O75" s="129">
        <v>0.76886377607688738</v>
      </c>
      <c r="P75" s="129">
        <v>1.0000000000000002</v>
      </c>
      <c r="Q75" s="129">
        <v>0.80911187797190576</v>
      </c>
      <c r="R75" s="129">
        <v>0.56736868673707375</v>
      </c>
      <c r="S75" s="129">
        <v>0.608288245752166</v>
      </c>
      <c r="T75" s="129">
        <v>0.71773641093842655</v>
      </c>
      <c r="U75" s="129">
        <v>0.77519668985990386</v>
      </c>
      <c r="V75" s="129">
        <v>0.83855657807147821</v>
      </c>
      <c r="W75" s="129">
        <v>0.749168354324525</v>
      </c>
      <c r="X75" s="129">
        <v>0.85455202505700234</v>
      </c>
      <c r="Y75" s="129">
        <v>0.81845749176775229</v>
      </c>
      <c r="Z75" s="129">
        <v>0.74706554753254384</v>
      </c>
      <c r="AA75" s="129">
        <v>0.80035527990581201</v>
      </c>
    </row>
    <row r="76" spans="1:27" x14ac:dyDescent="0.2">
      <c r="A76" s="129" t="s">
        <v>1761</v>
      </c>
      <c r="B76" s="129">
        <v>0.89782902709584478</v>
      </c>
      <c r="C76" s="129">
        <v>0.78288647894112162</v>
      </c>
      <c r="D76" s="129">
        <v>0.86494866643258284</v>
      </c>
      <c r="E76" s="129">
        <v>0.71597927017562135</v>
      </c>
      <c r="F76" s="129">
        <v>0.77773125578925906</v>
      </c>
      <c r="G76" s="129">
        <v>0.85371564313734027</v>
      </c>
      <c r="H76" s="129">
        <v>0.90274899689759536</v>
      </c>
      <c r="I76" s="129">
        <v>0.75730632697382438</v>
      </c>
      <c r="J76" s="129">
        <v>0.56050039948566488</v>
      </c>
      <c r="K76" s="129">
        <v>0.7065068827039197</v>
      </c>
      <c r="L76" s="129">
        <v>0.80972047534806513</v>
      </c>
      <c r="M76" s="129">
        <v>0.79589100526977652</v>
      </c>
      <c r="N76" s="129">
        <v>0.84802458960076332</v>
      </c>
      <c r="O76" s="129">
        <v>0.65903232650965626</v>
      </c>
      <c r="P76" s="129">
        <v>0.80911187797190576</v>
      </c>
      <c r="Q76" s="129">
        <v>1.0000000000000011</v>
      </c>
      <c r="R76" s="129">
        <v>0.68270739987584794</v>
      </c>
      <c r="S76" s="129">
        <v>0.70163332035298276</v>
      </c>
      <c r="T76" s="129">
        <v>0.73796569625179009</v>
      </c>
      <c r="U76" s="129">
        <v>0.86675310578373987</v>
      </c>
      <c r="V76" s="129">
        <v>0.84454539525678851</v>
      </c>
      <c r="W76" s="129">
        <v>0.87680961689717885</v>
      </c>
      <c r="X76" s="129">
        <v>0.90707615683147791</v>
      </c>
      <c r="Y76" s="129">
        <v>0.84224950604001769</v>
      </c>
      <c r="Z76" s="129">
        <v>0.86565170971938066</v>
      </c>
      <c r="AA76" s="129">
        <v>0.87102288469111167</v>
      </c>
    </row>
    <row r="77" spans="1:27" x14ac:dyDescent="0.2">
      <c r="A77" s="129" t="s">
        <v>1762</v>
      </c>
      <c r="B77" s="129">
        <v>0.69742461933412148</v>
      </c>
      <c r="C77" s="129">
        <v>0.61751513121970247</v>
      </c>
      <c r="D77" s="129">
        <v>0.63799395635271405</v>
      </c>
      <c r="E77" s="129">
        <v>0.5387159702041765</v>
      </c>
      <c r="F77" s="129">
        <v>0.64694058990387937</v>
      </c>
      <c r="G77" s="129">
        <v>0.65183249490869088</v>
      </c>
      <c r="H77" s="129">
        <v>0.70764348429275536</v>
      </c>
      <c r="I77" s="129">
        <v>0.6127597573031931</v>
      </c>
      <c r="J77" s="129">
        <v>0.50904452625039986</v>
      </c>
      <c r="K77" s="129">
        <v>0.54632844937522096</v>
      </c>
      <c r="L77" s="129">
        <v>0.58710584095455942</v>
      </c>
      <c r="M77" s="129">
        <v>0.57435869432643238</v>
      </c>
      <c r="N77" s="129">
        <v>0.54936722257705273</v>
      </c>
      <c r="O77" s="129">
        <v>0.52177618324751796</v>
      </c>
      <c r="P77" s="129">
        <v>0.56736868673707375</v>
      </c>
      <c r="Q77" s="129">
        <v>0.68270739987584794</v>
      </c>
      <c r="R77" s="129">
        <v>0.99999999999999922</v>
      </c>
      <c r="S77" s="129">
        <v>0.69236003218079512</v>
      </c>
      <c r="T77" s="129">
        <v>0.69174856942381668</v>
      </c>
      <c r="U77" s="129">
        <v>0.63070291593381356</v>
      </c>
      <c r="V77" s="129">
        <v>0.58592366074559243</v>
      </c>
      <c r="W77" s="129">
        <v>0.68115365156389718</v>
      </c>
      <c r="X77" s="129">
        <v>0.62108445930599709</v>
      </c>
      <c r="Y77" s="129">
        <v>0.59740313412308577</v>
      </c>
      <c r="Z77" s="129">
        <v>0.63870649661999479</v>
      </c>
      <c r="AA77" s="129">
        <v>0.69689977365142575</v>
      </c>
    </row>
    <row r="78" spans="1:27" x14ac:dyDescent="0.2">
      <c r="A78" s="129" t="s">
        <v>1763</v>
      </c>
      <c r="B78" s="129">
        <v>0.7333502838838839</v>
      </c>
      <c r="C78" s="129">
        <v>0.72735594159804928</v>
      </c>
      <c r="D78" s="129">
        <v>0.70823022319676954</v>
      </c>
      <c r="E78" s="129">
        <v>0.71043168362679254</v>
      </c>
      <c r="F78" s="129">
        <v>0.69485434203392515</v>
      </c>
      <c r="G78" s="129">
        <v>0.67785818287085542</v>
      </c>
      <c r="H78" s="129">
        <v>0.68397980446001461</v>
      </c>
      <c r="I78" s="129">
        <v>0.65593898277965179</v>
      </c>
      <c r="J78" s="129">
        <v>0.32452352301058618</v>
      </c>
      <c r="K78" s="129">
        <v>0.63882280646542688</v>
      </c>
      <c r="L78" s="129">
        <v>0.7384461322799476</v>
      </c>
      <c r="M78" s="129">
        <v>0.59116887208644808</v>
      </c>
      <c r="N78" s="129">
        <v>0.68738023016868255</v>
      </c>
      <c r="O78" s="129">
        <v>0.53000146162787021</v>
      </c>
      <c r="P78" s="129">
        <v>0.608288245752166</v>
      </c>
      <c r="Q78" s="129">
        <v>0.70163332035298276</v>
      </c>
      <c r="R78" s="129">
        <v>0.69236003218079512</v>
      </c>
      <c r="S78" s="129">
        <v>1.0000000000000011</v>
      </c>
      <c r="T78" s="129">
        <v>0.68879970261459478</v>
      </c>
      <c r="U78" s="129">
        <v>0.58727250212922522</v>
      </c>
      <c r="V78" s="129">
        <v>0.65876814027385044</v>
      </c>
      <c r="W78" s="129">
        <v>0.73940516656441835</v>
      </c>
      <c r="X78" s="129">
        <v>0.68549282740096829</v>
      </c>
      <c r="Y78" s="129">
        <v>0.68324289669781657</v>
      </c>
      <c r="Z78" s="129">
        <v>0.73067552551579362</v>
      </c>
      <c r="AA78" s="129">
        <v>0.72669386624216725</v>
      </c>
    </row>
    <row r="79" spans="1:27" x14ac:dyDescent="0.2">
      <c r="A79" s="129" t="s">
        <v>1764</v>
      </c>
      <c r="B79" s="129">
        <v>0.76593032569013941</v>
      </c>
      <c r="C79" s="129">
        <v>0.66502337620263952</v>
      </c>
      <c r="D79" s="129">
        <v>0.71360757113287998</v>
      </c>
      <c r="E79" s="129">
        <v>0.67859134413422773</v>
      </c>
      <c r="F79" s="129">
        <v>0.72052126047975462</v>
      </c>
      <c r="G79" s="129">
        <v>0.66700061535611976</v>
      </c>
      <c r="H79" s="129">
        <v>0.74364645986568345</v>
      </c>
      <c r="I79" s="129">
        <v>0.69024646117562705</v>
      </c>
      <c r="J79" s="129">
        <v>0.52222330242580894</v>
      </c>
      <c r="K79" s="129">
        <v>0.67033056836632154</v>
      </c>
      <c r="L79" s="129">
        <v>0.68963156899656097</v>
      </c>
      <c r="M79" s="129">
        <v>0.6756630003750117</v>
      </c>
      <c r="N79" s="129">
        <v>0.65231324623719911</v>
      </c>
      <c r="O79" s="129">
        <v>0.61480340465236571</v>
      </c>
      <c r="P79" s="129">
        <v>0.71773641093842655</v>
      </c>
      <c r="Q79" s="129">
        <v>0.73796569625179009</v>
      </c>
      <c r="R79" s="129">
        <v>0.69174856942381668</v>
      </c>
      <c r="S79" s="129">
        <v>0.68879970261459478</v>
      </c>
      <c r="T79" s="129">
        <v>1.0000000000000002</v>
      </c>
      <c r="U79" s="129">
        <v>0.6859495293543959</v>
      </c>
      <c r="V79" s="129">
        <v>0.73841615450494413</v>
      </c>
      <c r="W79" s="129">
        <v>0.72664585928165848</v>
      </c>
      <c r="X79" s="129">
        <v>0.74574245067004752</v>
      </c>
      <c r="Y79" s="129">
        <v>0.67161179730311449</v>
      </c>
      <c r="Z79" s="129">
        <v>0.68961516576416482</v>
      </c>
      <c r="AA79" s="129">
        <v>0.74579373266536375</v>
      </c>
    </row>
    <row r="80" spans="1:27" x14ac:dyDescent="0.2">
      <c r="A80" s="129" t="s">
        <v>1765</v>
      </c>
      <c r="B80" s="129">
        <v>0.87388472608733625</v>
      </c>
      <c r="C80" s="129">
        <v>0.71578335349512434</v>
      </c>
      <c r="D80" s="129">
        <v>0.81181537505492796</v>
      </c>
      <c r="E80" s="129">
        <v>0.59299830670454579</v>
      </c>
      <c r="F80" s="129">
        <v>0.69885908481249037</v>
      </c>
      <c r="G80" s="129">
        <v>0.88909099895842703</v>
      </c>
      <c r="H80" s="129">
        <v>0.88168016559338735</v>
      </c>
      <c r="I80" s="129">
        <v>0.76345048564856488</v>
      </c>
      <c r="J80" s="129">
        <v>0.6415786531621237</v>
      </c>
      <c r="K80" s="129">
        <v>0.63848952042418894</v>
      </c>
      <c r="L80" s="129">
        <v>0.73380565677302945</v>
      </c>
      <c r="M80" s="129">
        <v>0.79724913485573823</v>
      </c>
      <c r="N80" s="129">
        <v>0.77177245902702785</v>
      </c>
      <c r="O80" s="129">
        <v>0.58962033972836714</v>
      </c>
      <c r="P80" s="129">
        <v>0.77519668985990386</v>
      </c>
      <c r="Q80" s="129">
        <v>0.86675310578373987</v>
      </c>
      <c r="R80" s="129">
        <v>0.63070291593381356</v>
      </c>
      <c r="S80" s="129">
        <v>0.58727250212922522</v>
      </c>
      <c r="T80" s="129">
        <v>0.6859495293543959</v>
      </c>
      <c r="U80" s="129">
        <v>0.99999999999999989</v>
      </c>
      <c r="V80" s="129">
        <v>0.79748841612862198</v>
      </c>
      <c r="W80" s="129">
        <v>0.7405041484825523</v>
      </c>
      <c r="X80" s="129">
        <v>0.86324357849996913</v>
      </c>
      <c r="Y80" s="129">
        <v>0.73654612902647254</v>
      </c>
      <c r="Z80" s="129">
        <v>0.73061259107246745</v>
      </c>
      <c r="AA80" s="129">
        <v>0.76272972891935653</v>
      </c>
    </row>
    <row r="81" spans="1:27" x14ac:dyDescent="0.2">
      <c r="A81" s="129" t="s">
        <v>1766</v>
      </c>
      <c r="B81" s="129">
        <v>0.9377838260736524</v>
      </c>
      <c r="C81" s="129">
        <v>0.87407066042611647</v>
      </c>
      <c r="D81" s="129">
        <v>0.91604624677277957</v>
      </c>
      <c r="E81" s="129">
        <v>0.88414793737086894</v>
      </c>
      <c r="F81" s="129">
        <v>0.850637553456705</v>
      </c>
      <c r="G81" s="129">
        <v>0.85994827537655161</v>
      </c>
      <c r="H81" s="129">
        <v>0.87876524701389602</v>
      </c>
      <c r="I81" s="129">
        <v>0.85808089254961739</v>
      </c>
      <c r="J81" s="129">
        <v>0.46725527132273104</v>
      </c>
      <c r="K81" s="129">
        <v>0.83831567873026913</v>
      </c>
      <c r="L81" s="129">
        <v>0.84204675416874653</v>
      </c>
      <c r="M81" s="129">
        <v>0.88392981464035503</v>
      </c>
      <c r="N81" s="129">
        <v>0.86664360398987617</v>
      </c>
      <c r="O81" s="129">
        <v>0.79234995157207211</v>
      </c>
      <c r="P81" s="129">
        <v>0.83855657807147821</v>
      </c>
      <c r="Q81" s="129">
        <v>0.84454539525678851</v>
      </c>
      <c r="R81" s="129">
        <v>0.58592366074559243</v>
      </c>
      <c r="S81" s="129">
        <v>0.65876814027385044</v>
      </c>
      <c r="T81" s="129">
        <v>0.73841615450494413</v>
      </c>
      <c r="U81" s="129">
        <v>0.79748841612862198</v>
      </c>
      <c r="V81" s="129">
        <v>1.0000000000000011</v>
      </c>
      <c r="W81" s="129">
        <v>0.76139036417440442</v>
      </c>
      <c r="X81" s="129">
        <v>0.92058194153460615</v>
      </c>
      <c r="Y81" s="129">
        <v>0.89142157586008097</v>
      </c>
      <c r="Z81" s="129">
        <v>0.8227118396962787</v>
      </c>
      <c r="AA81" s="129">
        <v>0.85488514550476402</v>
      </c>
    </row>
    <row r="82" spans="1:27" x14ac:dyDescent="0.2">
      <c r="A82" s="129" t="s">
        <v>1767</v>
      </c>
      <c r="B82" s="129">
        <v>0.82302825132231228</v>
      </c>
      <c r="C82" s="129">
        <v>0.72747095215973634</v>
      </c>
      <c r="D82" s="129">
        <v>0.76424357993513647</v>
      </c>
      <c r="E82" s="129">
        <v>0.67507992025814179</v>
      </c>
      <c r="F82" s="129">
        <v>0.71303596541316483</v>
      </c>
      <c r="G82" s="129">
        <v>0.77760752102662778</v>
      </c>
      <c r="H82" s="129">
        <v>0.84054600214033415</v>
      </c>
      <c r="I82" s="129">
        <v>0.71903567766725973</v>
      </c>
      <c r="J82" s="129">
        <v>0.54718863970610376</v>
      </c>
      <c r="K82" s="129">
        <v>0.63101368873726327</v>
      </c>
      <c r="L82" s="129">
        <v>0.74364480346128481</v>
      </c>
      <c r="M82" s="129">
        <v>0.70286044061162389</v>
      </c>
      <c r="N82" s="129">
        <v>0.74675489376284498</v>
      </c>
      <c r="O82" s="129">
        <v>0.58842888441603713</v>
      </c>
      <c r="P82" s="129">
        <v>0.749168354324525</v>
      </c>
      <c r="Q82" s="129">
        <v>0.87680961689717885</v>
      </c>
      <c r="R82" s="129">
        <v>0.68115365156389718</v>
      </c>
      <c r="S82" s="129">
        <v>0.73940516656441835</v>
      </c>
      <c r="T82" s="129">
        <v>0.72664585928165848</v>
      </c>
      <c r="U82" s="129">
        <v>0.7405041484825523</v>
      </c>
      <c r="V82" s="129">
        <v>0.76139036417440442</v>
      </c>
      <c r="W82" s="129">
        <v>0.99999999999999878</v>
      </c>
      <c r="X82" s="129">
        <v>0.84058342709100076</v>
      </c>
      <c r="Y82" s="129">
        <v>0.77304921772988122</v>
      </c>
      <c r="Z82" s="129">
        <v>0.83046000999158043</v>
      </c>
      <c r="AA82" s="129">
        <v>0.85323894515915299</v>
      </c>
    </row>
    <row r="83" spans="1:27" x14ac:dyDescent="0.2">
      <c r="A83" s="129" t="s">
        <v>1768</v>
      </c>
      <c r="B83" s="129">
        <v>0.94726895980074455</v>
      </c>
      <c r="C83" s="129">
        <v>0.87241666203540003</v>
      </c>
      <c r="D83" s="129">
        <v>0.93368491722229474</v>
      </c>
      <c r="E83" s="129">
        <v>0.80170138892257137</v>
      </c>
      <c r="F83" s="129">
        <v>0.84591788960597869</v>
      </c>
      <c r="G83" s="129">
        <v>0.88915869942132109</v>
      </c>
      <c r="H83" s="129">
        <v>0.89022086712450965</v>
      </c>
      <c r="I83" s="129">
        <v>0.83699217176241525</v>
      </c>
      <c r="J83" s="129">
        <v>0.49735998915632085</v>
      </c>
      <c r="K83" s="129">
        <v>0.83798325708934029</v>
      </c>
      <c r="L83" s="129">
        <v>0.88544648882322607</v>
      </c>
      <c r="M83" s="129">
        <v>0.88260345369357163</v>
      </c>
      <c r="N83" s="129">
        <v>0.86961713262317863</v>
      </c>
      <c r="O83" s="129">
        <v>0.78406970459774072</v>
      </c>
      <c r="P83" s="129">
        <v>0.85455202505700234</v>
      </c>
      <c r="Q83" s="129">
        <v>0.90707615683147791</v>
      </c>
      <c r="R83" s="129">
        <v>0.62108445930599709</v>
      </c>
      <c r="S83" s="129">
        <v>0.68549282740096829</v>
      </c>
      <c r="T83" s="129">
        <v>0.74574245067004752</v>
      </c>
      <c r="U83" s="129">
        <v>0.86324357849996913</v>
      </c>
      <c r="V83" s="129">
        <v>0.92058194153460615</v>
      </c>
      <c r="W83" s="129">
        <v>0.84058342709100076</v>
      </c>
      <c r="X83" s="129">
        <v>0.99999999999999767</v>
      </c>
      <c r="Y83" s="129">
        <v>0.92729459564879213</v>
      </c>
      <c r="Z83" s="129">
        <v>0.89029690895876068</v>
      </c>
      <c r="AA83" s="129">
        <v>0.92287819599597443</v>
      </c>
    </row>
    <row r="84" spans="1:27" x14ac:dyDescent="0.2">
      <c r="A84" s="129" t="s">
        <v>1769</v>
      </c>
      <c r="B84" s="129">
        <v>0.90710459156710932</v>
      </c>
      <c r="C84" s="129">
        <v>0.91209935063207881</v>
      </c>
      <c r="D84" s="129">
        <v>0.90268837901115784</v>
      </c>
      <c r="E84" s="129">
        <v>0.86192117098858556</v>
      </c>
      <c r="F84" s="129">
        <v>0.86902569565605658</v>
      </c>
      <c r="G84" s="129">
        <v>0.8251732679428192</v>
      </c>
      <c r="H84" s="129">
        <v>0.79422664388901054</v>
      </c>
      <c r="I84" s="129">
        <v>0.77393687636481379</v>
      </c>
      <c r="J84" s="129">
        <v>0.36894021219780593</v>
      </c>
      <c r="K84" s="129">
        <v>0.87757968780364826</v>
      </c>
      <c r="L84" s="129">
        <v>0.88274367503103124</v>
      </c>
      <c r="M84" s="129">
        <v>0.85151414937463477</v>
      </c>
      <c r="N84" s="129">
        <v>0.86283123490467306</v>
      </c>
      <c r="O84" s="129">
        <v>0.79813346369522142</v>
      </c>
      <c r="P84" s="129">
        <v>0.81845749176775229</v>
      </c>
      <c r="Q84" s="129">
        <v>0.84224950604001769</v>
      </c>
      <c r="R84" s="129">
        <v>0.59740313412308577</v>
      </c>
      <c r="S84" s="129">
        <v>0.68324289669781657</v>
      </c>
      <c r="T84" s="129">
        <v>0.67161179730311449</v>
      </c>
      <c r="U84" s="129">
        <v>0.73654612902647254</v>
      </c>
      <c r="V84" s="129">
        <v>0.89142157586008097</v>
      </c>
      <c r="W84" s="129">
        <v>0.77304921772988122</v>
      </c>
      <c r="X84" s="129">
        <v>0.92729459564879213</v>
      </c>
      <c r="Y84" s="129">
        <v>1</v>
      </c>
      <c r="Z84" s="129">
        <v>0.90119697755167594</v>
      </c>
      <c r="AA84" s="129">
        <v>0.88109644157778577</v>
      </c>
    </row>
    <row r="85" spans="1:27" x14ac:dyDescent="0.2">
      <c r="A85" s="129" t="s">
        <v>1770</v>
      </c>
      <c r="B85" s="129">
        <v>0.85792851317937846</v>
      </c>
      <c r="C85" s="129">
        <v>0.86082583953857739</v>
      </c>
      <c r="D85" s="129">
        <v>0.82497592375927098</v>
      </c>
      <c r="E85" s="129">
        <v>0.76898187749099745</v>
      </c>
      <c r="F85" s="129">
        <v>0.77250734767632612</v>
      </c>
      <c r="G85" s="129">
        <v>0.79648126930744045</v>
      </c>
      <c r="H85" s="129">
        <v>0.81716549292784624</v>
      </c>
      <c r="I85" s="129">
        <v>0.7157755314806018</v>
      </c>
      <c r="J85" s="129">
        <v>0.40196740956668592</v>
      </c>
      <c r="K85" s="129">
        <v>0.76387821742493123</v>
      </c>
      <c r="L85" s="129">
        <v>0.82587058839512728</v>
      </c>
      <c r="M85" s="129">
        <v>0.78923828909713811</v>
      </c>
      <c r="N85" s="129">
        <v>0.83396884538536575</v>
      </c>
      <c r="O85" s="129">
        <v>0.73027701760220298</v>
      </c>
      <c r="P85" s="129">
        <v>0.74706554753254384</v>
      </c>
      <c r="Q85" s="129">
        <v>0.86565170971938066</v>
      </c>
      <c r="R85" s="129">
        <v>0.63870649661999479</v>
      </c>
      <c r="S85" s="129">
        <v>0.73067552551579362</v>
      </c>
      <c r="T85" s="129">
        <v>0.68961516576416482</v>
      </c>
      <c r="U85" s="129">
        <v>0.73061259107246745</v>
      </c>
      <c r="V85" s="129">
        <v>0.8227118396962787</v>
      </c>
      <c r="W85" s="129">
        <v>0.83046000999158043</v>
      </c>
      <c r="X85" s="129">
        <v>0.89029690895876068</v>
      </c>
      <c r="Y85" s="129">
        <v>0.90119697755167594</v>
      </c>
      <c r="Z85" s="129">
        <v>1</v>
      </c>
      <c r="AA85" s="129">
        <v>0.89279377350569511</v>
      </c>
    </row>
    <row r="86" spans="1:27" x14ac:dyDescent="0.2">
      <c r="A86" s="129" t="s">
        <v>1771</v>
      </c>
      <c r="B86" s="129">
        <v>0.89453200902601016</v>
      </c>
      <c r="C86" s="129">
        <v>0.85831554511348429</v>
      </c>
      <c r="D86" s="129">
        <v>0.85679874767623188</v>
      </c>
      <c r="E86" s="129">
        <v>0.7617581509521294</v>
      </c>
      <c r="F86" s="129">
        <v>0.80226307359691051</v>
      </c>
      <c r="G86" s="129">
        <v>0.84133585151185497</v>
      </c>
      <c r="H86" s="129">
        <v>0.84680504860950978</v>
      </c>
      <c r="I86" s="129">
        <v>0.79126292376049256</v>
      </c>
      <c r="J86" s="129">
        <v>0.51486404791330975</v>
      </c>
      <c r="K86" s="129">
        <v>0.80040121249153817</v>
      </c>
      <c r="L86" s="129">
        <v>0.82175875492874795</v>
      </c>
      <c r="M86" s="129">
        <v>0.80194750950500804</v>
      </c>
      <c r="N86" s="129">
        <v>0.80655135480625562</v>
      </c>
      <c r="O86" s="129">
        <v>0.77286701231419952</v>
      </c>
      <c r="P86" s="129">
        <v>0.80035527990581201</v>
      </c>
      <c r="Q86" s="129">
        <v>0.87102288469111167</v>
      </c>
      <c r="R86" s="129">
        <v>0.69689977365142575</v>
      </c>
      <c r="S86" s="129">
        <v>0.72669386624216725</v>
      </c>
      <c r="T86" s="129">
        <v>0.74579373266536375</v>
      </c>
      <c r="U86" s="129">
        <v>0.76272972891935653</v>
      </c>
      <c r="V86" s="129">
        <v>0.85488514550476402</v>
      </c>
      <c r="W86" s="129">
        <v>0.85323894515915299</v>
      </c>
      <c r="X86" s="129">
        <v>0.92287819599597443</v>
      </c>
      <c r="Y86" s="129">
        <v>0.88109644157778577</v>
      </c>
      <c r="Z86" s="129">
        <v>0.89279377350569511</v>
      </c>
      <c r="AA86" s="129">
        <v>1.0000000000000002</v>
      </c>
    </row>
    <row r="88" spans="1:27" x14ac:dyDescent="0.2">
      <c r="B88" s="129" t="s">
        <v>1774</v>
      </c>
    </row>
    <row r="89" spans="1:27" x14ac:dyDescent="0.2">
      <c r="A89" s="129" t="s">
        <v>1746</v>
      </c>
      <c r="B89" s="131">
        <v>1</v>
      </c>
      <c r="C89" s="131">
        <v>9.1229832386547305E-2</v>
      </c>
      <c r="D89" s="131">
        <v>0.71873948011233235</v>
      </c>
      <c r="E89" s="131">
        <v>1.7102797039022455E-2</v>
      </c>
      <c r="F89" s="131">
        <v>0.278133151643086</v>
      </c>
      <c r="G89" s="131">
        <v>3.0796426262412805E-2</v>
      </c>
      <c r="H89" s="131">
        <v>5.6151176441021514E-4</v>
      </c>
      <c r="I89" s="131">
        <v>0.61211263832795093</v>
      </c>
      <c r="J89" s="131">
        <v>5.6544809758741357E-12</v>
      </c>
      <c r="K89" s="131">
        <v>3.5370439073331085E-3</v>
      </c>
      <c r="L89" s="131">
        <v>0.22162651186194923</v>
      </c>
      <c r="M89" s="131">
        <v>0.37612029053364299</v>
      </c>
      <c r="N89" s="131">
        <v>5.4503408037246556E-2</v>
      </c>
      <c r="O89" s="131">
        <v>0.11607542712261745</v>
      </c>
      <c r="P89" s="131">
        <v>3.4258146813495819E-3</v>
      </c>
      <c r="Q89" s="131">
        <v>1.6734443784417177E-7</v>
      </c>
      <c r="R89" s="131">
        <v>1.2353587486268659E-9</v>
      </c>
      <c r="S89" s="131">
        <v>2.2716768575841038E-3</v>
      </c>
      <c r="T89" s="131">
        <v>3.012695163950542E-5</v>
      </c>
      <c r="U89" s="131">
        <v>8.7165066672007341E-6</v>
      </c>
      <c r="V89" s="131">
        <v>0.43119615932242122</v>
      </c>
      <c r="W89" s="131">
        <v>9.9830239672352363E-10</v>
      </c>
      <c r="X89" s="131">
        <v>5.3353792222505206E-2</v>
      </c>
      <c r="Y89" s="131">
        <v>0.34934179869863607</v>
      </c>
      <c r="Z89" s="131">
        <v>4.7409498949019958E-5</v>
      </c>
      <c r="AA89" s="131">
        <v>7.2874676896775683E-4</v>
      </c>
    </row>
    <row r="90" spans="1:27" x14ac:dyDescent="0.2">
      <c r="A90" s="129" t="s">
        <v>1747</v>
      </c>
      <c r="B90" s="131">
        <v>9.1229832386547305E-2</v>
      </c>
      <c r="C90" s="131">
        <v>1</v>
      </c>
      <c r="D90" s="131">
        <v>0.23185931558242465</v>
      </c>
      <c r="E90" s="131">
        <v>0.13068023075135413</v>
      </c>
      <c r="F90" s="131">
        <v>0.32255996201416787</v>
      </c>
      <c r="G90" s="131">
        <v>1.7147309662512947E-2</v>
      </c>
      <c r="H90" s="131">
        <v>5.6963628209290252E-4</v>
      </c>
      <c r="I90" s="131">
        <v>0.14407552688889932</v>
      </c>
      <c r="J90" s="131">
        <v>2.0926093465417423E-11</v>
      </c>
      <c r="K90" s="131">
        <v>0.32841858019537346</v>
      </c>
      <c r="L90" s="131">
        <v>0.19175144834840749</v>
      </c>
      <c r="M90" s="131">
        <v>8.4300920538553595E-3</v>
      </c>
      <c r="N90" s="131">
        <v>1.1820472336295758E-3</v>
      </c>
      <c r="O90" s="131">
        <v>0.59399716937717539</v>
      </c>
      <c r="P90" s="131">
        <v>6.3837007559558664E-3</v>
      </c>
      <c r="Q90" s="131">
        <v>3.1507761825729095E-6</v>
      </c>
      <c r="R90" s="131">
        <v>2.7276443505150635E-8</v>
      </c>
      <c r="S90" s="131">
        <v>3.2706186027691773E-3</v>
      </c>
      <c r="T90" s="131">
        <v>2.3499526072331456E-5</v>
      </c>
      <c r="U90" s="131">
        <v>1.141933278373717E-5</v>
      </c>
      <c r="V90" s="131">
        <v>3.3240154807356877E-2</v>
      </c>
      <c r="W90" s="131">
        <v>1.873998370677649E-7</v>
      </c>
      <c r="X90" s="131">
        <v>2.7821222026996582E-2</v>
      </c>
      <c r="Y90" s="131">
        <v>7.2527296756846119E-3</v>
      </c>
      <c r="Z90" s="131">
        <v>2.3645249217434702E-5</v>
      </c>
      <c r="AA90" s="131">
        <v>8.949575407429692E-3</v>
      </c>
    </row>
    <row r="91" spans="1:27" x14ac:dyDescent="0.2">
      <c r="A91" s="129" t="s">
        <v>1748</v>
      </c>
      <c r="B91" s="131">
        <v>0.71873948011233235</v>
      </c>
      <c r="C91" s="131">
        <v>0.23185931558242465</v>
      </c>
      <c r="D91" s="131">
        <v>1</v>
      </c>
      <c r="E91" s="131">
        <v>7.9257812886323151E-2</v>
      </c>
      <c r="F91" s="131">
        <v>0.56086063728875446</v>
      </c>
      <c r="G91" s="131">
        <v>1.5133628347668243E-2</v>
      </c>
      <c r="H91" s="131">
        <v>2.5925628055729773E-3</v>
      </c>
      <c r="I91" s="131">
        <v>0.49164312730283882</v>
      </c>
      <c r="J91" s="131">
        <v>1.8567432194833269E-9</v>
      </c>
      <c r="K91" s="131">
        <v>4.8834695025837725E-2</v>
      </c>
      <c r="L91" s="131">
        <v>0.78937660615991756</v>
      </c>
      <c r="M91" s="131">
        <v>0.3342117424363768</v>
      </c>
      <c r="N91" s="131">
        <v>0.14247102887696364</v>
      </c>
      <c r="O91" s="131">
        <v>0.45851120901363041</v>
      </c>
      <c r="P91" s="131">
        <v>6.289170593719462E-2</v>
      </c>
      <c r="Q91" s="131">
        <v>1.2162907081350942E-5</v>
      </c>
      <c r="R91" s="131">
        <v>5.2178113425845928E-7</v>
      </c>
      <c r="S91" s="131">
        <v>6.4557297785833075E-3</v>
      </c>
      <c r="T91" s="131">
        <v>3.0839024570496166E-4</v>
      </c>
      <c r="U91" s="131">
        <v>4.350864389196084E-4</v>
      </c>
      <c r="V91" s="131">
        <v>0.59738523750705874</v>
      </c>
      <c r="W91" s="131">
        <v>1.2143636044276645E-7</v>
      </c>
      <c r="X91" s="131">
        <v>3.4046272772620449E-2</v>
      </c>
      <c r="Y91" s="131">
        <v>0.66268900833127742</v>
      </c>
      <c r="Z91" s="131">
        <v>9.9418017027237939E-5</v>
      </c>
      <c r="AA91" s="131">
        <v>1.0808612140571303E-3</v>
      </c>
    </row>
    <row r="92" spans="1:27" x14ac:dyDescent="0.2">
      <c r="A92" s="129" t="s">
        <v>1749</v>
      </c>
      <c r="B92" s="131">
        <v>1.7102797039022455E-2</v>
      </c>
      <c r="C92" s="131">
        <v>0.13068023075135413</v>
      </c>
      <c r="D92" s="131">
        <v>7.9257812886323151E-2</v>
      </c>
      <c r="E92" s="131">
        <v>1</v>
      </c>
      <c r="F92" s="131">
        <v>0.44581873585147114</v>
      </c>
      <c r="G92" s="131">
        <v>3.078019380639443E-4</v>
      </c>
      <c r="H92" s="131">
        <v>9.9702180741681657E-6</v>
      </c>
      <c r="I92" s="131">
        <v>0.18369050656585476</v>
      </c>
      <c r="J92" s="131">
        <v>3.2372911385958487E-11</v>
      </c>
      <c r="K92" s="131">
        <v>0.1856092082278965</v>
      </c>
      <c r="L92" s="131">
        <v>3.9720249195337572E-2</v>
      </c>
      <c r="M92" s="131">
        <v>1.6882632963644017E-2</v>
      </c>
      <c r="N92" s="131">
        <v>1.1425497801681393E-2</v>
      </c>
      <c r="O92" s="131">
        <v>0.58225442790136084</v>
      </c>
      <c r="P92" s="131">
        <v>6.498695316643769E-3</v>
      </c>
      <c r="Q92" s="131">
        <v>8.5395677594042472E-9</v>
      </c>
      <c r="R92" s="131">
        <v>7.8748309675872123E-9</v>
      </c>
      <c r="S92" s="131">
        <v>3.909433599072394E-5</v>
      </c>
      <c r="T92" s="131">
        <v>4.1127785113065754E-6</v>
      </c>
      <c r="U92" s="131">
        <v>1.092347383761156E-6</v>
      </c>
      <c r="V92" s="131">
        <v>0.30368745757302951</v>
      </c>
      <c r="W92" s="131">
        <v>9.8764808586620864E-11</v>
      </c>
      <c r="X92" s="131">
        <v>2.8321718156848604E-4</v>
      </c>
      <c r="Y92" s="131">
        <v>3.3496590310221667E-2</v>
      </c>
      <c r="Z92" s="131">
        <v>6.851168417577055E-7</v>
      </c>
      <c r="AA92" s="131">
        <v>5.3436990278598868E-6</v>
      </c>
    </row>
    <row r="93" spans="1:27" x14ac:dyDescent="0.2">
      <c r="A93" s="129" t="s">
        <v>1750</v>
      </c>
      <c r="B93" s="131">
        <v>0.278133151643086</v>
      </c>
      <c r="C93" s="131">
        <v>0.32255996201416787</v>
      </c>
      <c r="D93" s="131">
        <v>0.56086063728875446</v>
      </c>
      <c r="E93" s="131">
        <v>0.44581873585147114</v>
      </c>
      <c r="F93" s="131">
        <v>1</v>
      </c>
      <c r="G93" s="131">
        <v>3.7893504914880589E-3</v>
      </c>
      <c r="H93" s="131">
        <v>6.9287919686054813E-5</v>
      </c>
      <c r="I93" s="131">
        <v>0.54886996380621911</v>
      </c>
      <c r="J93" s="131">
        <v>1.1161931761332277E-10</v>
      </c>
      <c r="K93" s="131">
        <v>0.28758399125035383</v>
      </c>
      <c r="L93" s="131">
        <v>0.265208356926943</v>
      </c>
      <c r="M93" s="131">
        <v>5.5019110723846659E-2</v>
      </c>
      <c r="N93" s="131">
        <v>9.6597237119420733E-3</v>
      </c>
      <c r="O93" s="131">
        <v>0.43684256257748844</v>
      </c>
      <c r="P93" s="131">
        <v>3.4331050068005554E-2</v>
      </c>
      <c r="Q93" s="131">
        <v>1.2046334792477959E-7</v>
      </c>
      <c r="R93" s="131">
        <v>6.4903084030831042E-8</v>
      </c>
      <c r="S93" s="131">
        <v>2.2415425191311191E-4</v>
      </c>
      <c r="T93" s="131">
        <v>1.3424770929456578E-4</v>
      </c>
      <c r="U93" s="131">
        <v>2.1514291932328152E-6</v>
      </c>
      <c r="V93" s="131">
        <v>0.10046050787248505</v>
      </c>
      <c r="W93" s="131">
        <v>3.6328702761468849E-9</v>
      </c>
      <c r="X93" s="131">
        <v>6.9658834303038706E-3</v>
      </c>
      <c r="Y93" s="131">
        <v>5.2889568664369217E-2</v>
      </c>
      <c r="Z93" s="131">
        <v>1.0421007272230162E-5</v>
      </c>
      <c r="AA93" s="131">
        <v>1.6267156569768892E-4</v>
      </c>
    </row>
    <row r="94" spans="1:27" x14ac:dyDescent="0.2">
      <c r="A94" s="129" t="s">
        <v>1751</v>
      </c>
      <c r="B94" s="131">
        <v>3.0796426262412805E-2</v>
      </c>
      <c r="C94" s="131">
        <v>1.7147309662512947E-2</v>
      </c>
      <c r="D94" s="131">
        <v>1.5133628347668243E-2</v>
      </c>
      <c r="E94" s="131">
        <v>3.078019380639443E-4</v>
      </c>
      <c r="F94" s="131">
        <v>3.7893504914880589E-3</v>
      </c>
      <c r="G94" s="131">
        <v>1</v>
      </c>
      <c r="H94" s="131">
        <v>0.38990102878327193</v>
      </c>
      <c r="I94" s="131">
        <v>5.631207596738879E-2</v>
      </c>
      <c r="J94" s="131">
        <v>4.1739853098778473E-6</v>
      </c>
      <c r="K94" s="131">
        <v>1.0731750883413961E-4</v>
      </c>
      <c r="L94" s="131">
        <v>1.1436044180856754E-2</v>
      </c>
      <c r="M94" s="131">
        <v>0.29940692200708047</v>
      </c>
      <c r="N94" s="131">
        <v>0.48748686567652311</v>
      </c>
      <c r="O94" s="131">
        <v>4.4094345226228567E-3</v>
      </c>
      <c r="P94" s="131">
        <v>9.0449101272238555E-2</v>
      </c>
      <c r="Q94" s="131">
        <v>6.233868777803795E-2</v>
      </c>
      <c r="R94" s="131">
        <v>2.2790012284506212E-4</v>
      </c>
      <c r="S94" s="131">
        <v>2.8142360816223871E-2</v>
      </c>
      <c r="T94" s="131">
        <v>2.9407865597893722E-2</v>
      </c>
      <c r="U94" s="131">
        <v>6.9205183486900662E-2</v>
      </c>
      <c r="V94" s="131">
        <v>6.732887778208145E-2</v>
      </c>
      <c r="W94" s="131">
        <v>7.1058828700651892E-3</v>
      </c>
      <c r="X94" s="131">
        <v>0.11300289105813367</v>
      </c>
      <c r="Y94" s="131">
        <v>1.9501540802402555E-2</v>
      </c>
      <c r="Z94" s="131">
        <v>0.24520368252898961</v>
      </c>
      <c r="AA94" s="131">
        <v>0.51470179109607883</v>
      </c>
    </row>
    <row r="95" spans="1:27" x14ac:dyDescent="0.2">
      <c r="A95" s="129" t="s">
        <v>1752</v>
      </c>
      <c r="B95" s="131">
        <v>5.6151176441021514E-4</v>
      </c>
      <c r="C95" s="131">
        <v>5.6963628209290252E-4</v>
      </c>
      <c r="D95" s="131">
        <v>2.5925628055729773E-3</v>
      </c>
      <c r="E95" s="131">
        <v>9.9702180741681657E-6</v>
      </c>
      <c r="F95" s="131">
        <v>6.9287919686054813E-5</v>
      </c>
      <c r="G95" s="131">
        <v>0.38990102878327193</v>
      </c>
      <c r="H95" s="131">
        <v>1</v>
      </c>
      <c r="I95" s="131">
        <v>5.0769919471354797E-3</v>
      </c>
      <c r="J95" s="131">
        <v>9.3276833523810905E-6</v>
      </c>
      <c r="K95" s="131">
        <v>1.5519264337464125E-7</v>
      </c>
      <c r="L95" s="131">
        <v>3.492710625015885E-3</v>
      </c>
      <c r="M95" s="131">
        <v>1.4596530337710131E-2</v>
      </c>
      <c r="N95" s="131">
        <v>1.4239274522505035E-2</v>
      </c>
      <c r="O95" s="131">
        <v>9.1121173433370391E-5</v>
      </c>
      <c r="P95" s="131">
        <v>3.7003191350242368E-2</v>
      </c>
      <c r="Q95" s="131">
        <v>0.3860376297953631</v>
      </c>
      <c r="R95" s="131">
        <v>2.9753961441285004E-2</v>
      </c>
      <c r="S95" s="131">
        <v>2.13498762125536E-2</v>
      </c>
      <c r="T95" s="131">
        <v>0.20492418648642727</v>
      </c>
      <c r="U95" s="131">
        <v>2.6816544110818304E-2</v>
      </c>
      <c r="V95" s="131">
        <v>1.8806370406187893E-3</v>
      </c>
      <c r="W95" s="131">
        <v>0.12220771334117596</v>
      </c>
      <c r="X95" s="131">
        <v>3.4534401642978309E-3</v>
      </c>
      <c r="Y95" s="131">
        <v>6.6490495834774948E-4</v>
      </c>
      <c r="Z95" s="131">
        <v>0.19294436286288474</v>
      </c>
      <c r="AA95" s="131">
        <v>0.17259342834515326</v>
      </c>
    </row>
    <row r="96" spans="1:27" x14ac:dyDescent="0.2">
      <c r="A96" s="129" t="s">
        <v>1753</v>
      </c>
      <c r="B96" s="131">
        <v>0.61211263832795093</v>
      </c>
      <c r="C96" s="131">
        <v>0.14407552688889932</v>
      </c>
      <c r="D96" s="131">
        <v>0.49164312730283882</v>
      </c>
      <c r="E96" s="131">
        <v>0.18369050656585476</v>
      </c>
      <c r="F96" s="131">
        <v>0.54886996380621911</v>
      </c>
      <c r="G96" s="131">
        <v>5.631207596738879E-2</v>
      </c>
      <c r="H96" s="131">
        <v>5.0769919471354797E-3</v>
      </c>
      <c r="I96" s="131">
        <v>1</v>
      </c>
      <c r="J96" s="131">
        <v>2.2526093091517269E-6</v>
      </c>
      <c r="K96" s="131">
        <v>0.11025450190931883</v>
      </c>
      <c r="L96" s="131">
        <v>0.18521484252138487</v>
      </c>
      <c r="M96" s="131">
        <v>0.403322063264269</v>
      </c>
      <c r="N96" s="131">
        <v>0.12606425019080458</v>
      </c>
      <c r="O96" s="131">
        <v>0.48037015242612235</v>
      </c>
      <c r="P96" s="131">
        <v>0.32170547463946286</v>
      </c>
      <c r="Q96" s="131">
        <v>2.405478498239288E-5</v>
      </c>
      <c r="R96" s="131">
        <v>1.6460523935894217E-5</v>
      </c>
      <c r="S96" s="131">
        <v>1.1949150140580359E-2</v>
      </c>
      <c r="T96" s="131">
        <v>2.558897010235366E-3</v>
      </c>
      <c r="U96" s="131">
        <v>6.5428535942791083E-4</v>
      </c>
      <c r="V96" s="131">
        <v>0.31756549227553876</v>
      </c>
      <c r="W96" s="131">
        <v>1.470082940114074E-6</v>
      </c>
      <c r="X96" s="131">
        <v>0.10652532175297642</v>
      </c>
      <c r="Y96" s="131">
        <v>0.16342683264409244</v>
      </c>
      <c r="Z96" s="131">
        <v>9.3341359308852254E-4</v>
      </c>
      <c r="AA96" s="131">
        <v>6.5234915657210223E-3</v>
      </c>
    </row>
    <row r="97" spans="1:27" x14ac:dyDescent="0.2">
      <c r="A97" s="129" t="s">
        <v>1754</v>
      </c>
      <c r="B97" s="131">
        <v>5.6544809758741357E-12</v>
      </c>
      <c r="C97" s="131">
        <v>2.0926093465417423E-11</v>
      </c>
      <c r="D97" s="131">
        <v>1.8567432194833269E-9</v>
      </c>
      <c r="E97" s="131">
        <v>3.2372911385958487E-11</v>
      </c>
      <c r="F97" s="131">
        <v>1.1161931761332277E-10</v>
      </c>
      <c r="G97" s="131">
        <v>4.1739853098778473E-6</v>
      </c>
      <c r="H97" s="131">
        <v>9.3276833523810905E-6</v>
      </c>
      <c r="I97" s="131">
        <v>2.2526093091517269E-6</v>
      </c>
      <c r="J97" s="131">
        <v>1</v>
      </c>
      <c r="K97" s="131">
        <v>7.9818810516341128E-12</v>
      </c>
      <c r="L97" s="131">
        <v>8.8571220575737227E-13</v>
      </c>
      <c r="M97" s="131">
        <v>2.1260170305978132E-6</v>
      </c>
      <c r="N97" s="131">
        <v>1.9755614405031456E-8</v>
      </c>
      <c r="O97" s="131">
        <v>7.7081051227501072E-8</v>
      </c>
      <c r="P97" s="131">
        <v>3.8666752494629934E-6</v>
      </c>
      <c r="Q97" s="131">
        <v>1.0341666583315428E-6</v>
      </c>
      <c r="R97" s="131">
        <v>1.121139647073246E-5</v>
      </c>
      <c r="S97" s="131">
        <v>1.1231337105558718E-11</v>
      </c>
      <c r="T97" s="131">
        <v>1.2855713321443735E-3</v>
      </c>
      <c r="U97" s="131">
        <v>5.3274948035504912E-3</v>
      </c>
      <c r="V97" s="131">
        <v>1.1976836882571448E-7</v>
      </c>
      <c r="W97" s="131">
        <v>3.0566422008807439E-7</v>
      </c>
      <c r="X97" s="131">
        <v>8.020899748194803E-10</v>
      </c>
      <c r="Y97" s="131">
        <v>1.3708568971807351E-12</v>
      </c>
      <c r="Z97" s="131">
        <v>3.1852210776769076E-9</v>
      </c>
      <c r="AA97" s="131">
        <v>1.0958438720975901E-8</v>
      </c>
    </row>
    <row r="98" spans="1:27" x14ac:dyDescent="0.2">
      <c r="A98" s="129" t="s">
        <v>1755</v>
      </c>
      <c r="B98" s="131">
        <v>3.5370439073331085E-3</v>
      </c>
      <c r="C98" s="131">
        <v>0.32841858019537346</v>
      </c>
      <c r="D98" s="131">
        <v>4.8834695025837725E-2</v>
      </c>
      <c r="E98" s="131">
        <v>0.1856092082278965</v>
      </c>
      <c r="F98" s="131">
        <v>0.28758399125035383</v>
      </c>
      <c r="G98" s="131">
        <v>1.0731750883413961E-4</v>
      </c>
      <c r="H98" s="131">
        <v>1.5519264337464125E-7</v>
      </c>
      <c r="I98" s="131">
        <v>0.11025450190931883</v>
      </c>
      <c r="J98" s="131">
        <v>7.9818810516341128E-12</v>
      </c>
      <c r="K98" s="131">
        <v>1</v>
      </c>
      <c r="L98" s="131">
        <v>1.6994635854881441E-2</v>
      </c>
      <c r="M98" s="131">
        <v>7.8682939866455224E-3</v>
      </c>
      <c r="N98" s="131">
        <v>2.1943522069769413E-3</v>
      </c>
      <c r="O98" s="131">
        <v>0.9545924882348934</v>
      </c>
      <c r="P98" s="131">
        <v>7.127228863269187E-4</v>
      </c>
      <c r="Q98" s="131">
        <v>1.5262673709543802E-10</v>
      </c>
      <c r="R98" s="131">
        <v>4.521725864582105E-11</v>
      </c>
      <c r="S98" s="131">
        <v>1.1671107835493244E-6</v>
      </c>
      <c r="T98" s="131">
        <v>5.7146654454501523E-7</v>
      </c>
      <c r="U98" s="131">
        <v>3.6257311385191202E-9</v>
      </c>
      <c r="V98" s="131">
        <v>1.5859019479779621E-2</v>
      </c>
      <c r="W98" s="131">
        <v>2.6027937621736977E-12</v>
      </c>
      <c r="X98" s="131">
        <v>8.2102356443440228E-5</v>
      </c>
      <c r="Y98" s="131">
        <v>9.0252243522296639E-3</v>
      </c>
      <c r="Z98" s="131">
        <v>3.2081190430968493E-8</v>
      </c>
      <c r="AA98" s="131">
        <v>8.9605980546476007E-7</v>
      </c>
    </row>
    <row r="99" spans="1:27" x14ac:dyDescent="0.2">
      <c r="A99" s="129" t="s">
        <v>1756</v>
      </c>
      <c r="B99" s="131">
        <v>0.22162651186194923</v>
      </c>
      <c r="C99" s="131">
        <v>0.19175144834840749</v>
      </c>
      <c r="D99" s="131">
        <v>0.78937660615991756</v>
      </c>
      <c r="E99" s="131">
        <v>3.9720249195337572E-2</v>
      </c>
      <c r="F99" s="131">
        <v>0.265208356926943</v>
      </c>
      <c r="G99" s="131">
        <v>1.1436044180856754E-2</v>
      </c>
      <c r="H99" s="131">
        <v>3.492710625015885E-3</v>
      </c>
      <c r="I99" s="131">
        <v>0.18521484252138487</v>
      </c>
      <c r="J99" s="131">
        <v>8.8571220575737227E-13</v>
      </c>
      <c r="K99" s="131">
        <v>1.6994635854881441E-2</v>
      </c>
      <c r="L99" s="131">
        <v>1</v>
      </c>
      <c r="M99" s="131">
        <v>5.9259160395562567E-2</v>
      </c>
      <c r="N99" s="131">
        <v>0.17184909227681455</v>
      </c>
      <c r="O99" s="131">
        <v>0.11123084902364617</v>
      </c>
      <c r="P99" s="131">
        <v>4.04491036005064E-3</v>
      </c>
      <c r="Q99" s="131">
        <v>5.9175066833258161E-5</v>
      </c>
      <c r="R99" s="131">
        <v>2.4981473518809231E-8</v>
      </c>
      <c r="S99" s="131">
        <v>1.4868632319813899E-2</v>
      </c>
      <c r="T99" s="131">
        <v>2.1644121238436281E-5</v>
      </c>
      <c r="U99" s="131">
        <v>2.651196497967163E-6</v>
      </c>
      <c r="V99" s="131">
        <v>0.52284003484564234</v>
      </c>
      <c r="W99" s="131">
        <v>3.0974076367615169E-6</v>
      </c>
      <c r="X99" s="131">
        <v>0.27594407355523143</v>
      </c>
      <c r="Y99" s="131">
        <v>0.68706886542860846</v>
      </c>
      <c r="Z99" s="131">
        <v>3.8025440067248517E-3</v>
      </c>
      <c r="AA99" s="131">
        <v>1.8641571280927201E-2</v>
      </c>
    </row>
    <row r="100" spans="1:27" x14ac:dyDescent="0.2">
      <c r="A100" s="129" t="s">
        <v>1757</v>
      </c>
      <c r="B100" s="131">
        <v>0.37612029053364299</v>
      </c>
      <c r="C100" s="131">
        <v>8.4300920538553595E-3</v>
      </c>
      <c r="D100" s="131">
        <v>0.3342117424363768</v>
      </c>
      <c r="E100" s="131">
        <v>1.6882632963644017E-2</v>
      </c>
      <c r="F100" s="131">
        <v>5.5019110723846659E-2</v>
      </c>
      <c r="G100" s="131">
        <v>0.29940692200708047</v>
      </c>
      <c r="H100" s="131">
        <v>1.4596530337710131E-2</v>
      </c>
      <c r="I100" s="131">
        <v>0.403322063264269</v>
      </c>
      <c r="J100" s="131">
        <v>2.1260170305978132E-6</v>
      </c>
      <c r="K100" s="131">
        <v>7.8682939866455224E-3</v>
      </c>
      <c r="L100" s="131">
        <v>5.9259160395562567E-2</v>
      </c>
      <c r="M100" s="131">
        <v>1</v>
      </c>
      <c r="N100" s="131">
        <v>0.82316884815027735</v>
      </c>
      <c r="O100" s="131">
        <v>0.15995804788646753</v>
      </c>
      <c r="P100" s="131">
        <v>0.27278088524469596</v>
      </c>
      <c r="Q100" s="131">
        <v>2.2370273250027744E-4</v>
      </c>
      <c r="R100" s="131">
        <v>1.6384095016912454E-5</v>
      </c>
      <c r="S100" s="131">
        <v>7.0964477679625201E-2</v>
      </c>
      <c r="T100" s="131">
        <v>5.4123759411684224E-3</v>
      </c>
      <c r="U100" s="131">
        <v>3.5914419556524278E-3</v>
      </c>
      <c r="V100" s="131">
        <v>0.62996382406639995</v>
      </c>
      <c r="W100" s="131">
        <v>6.7157302325866308E-6</v>
      </c>
      <c r="X100" s="131">
        <v>0.43675637976843923</v>
      </c>
      <c r="Y100" s="131">
        <v>8.719949151075608E-2</v>
      </c>
      <c r="Z100" s="131">
        <v>5.8868318362355889E-3</v>
      </c>
      <c r="AA100" s="131">
        <v>2.6933745687105555E-2</v>
      </c>
    </row>
    <row r="101" spans="1:27" x14ac:dyDescent="0.2">
      <c r="A101" s="129" t="s">
        <v>1758</v>
      </c>
      <c r="B101" s="131">
        <v>5.4503408037246556E-2</v>
      </c>
      <c r="C101" s="131">
        <v>1.1820472336295758E-3</v>
      </c>
      <c r="D101" s="131">
        <v>0.14247102887696364</v>
      </c>
      <c r="E101" s="131">
        <v>1.1425497801681393E-2</v>
      </c>
      <c r="F101" s="131">
        <v>9.6597237119420733E-3</v>
      </c>
      <c r="G101" s="131">
        <v>0.48748686567652311</v>
      </c>
      <c r="H101" s="131">
        <v>1.4239274522505035E-2</v>
      </c>
      <c r="I101" s="131">
        <v>0.12606425019080458</v>
      </c>
      <c r="J101" s="131">
        <v>1.9755614405031456E-8</v>
      </c>
      <c r="K101" s="131">
        <v>2.1943522069769413E-3</v>
      </c>
      <c r="L101" s="131">
        <v>0.17184909227681455</v>
      </c>
      <c r="M101" s="131">
        <v>0.82316884815027735</v>
      </c>
      <c r="N101" s="131">
        <v>1</v>
      </c>
      <c r="O101" s="131">
        <v>4.0849667154612385E-2</v>
      </c>
      <c r="P101" s="131">
        <v>8.1967269479548063E-2</v>
      </c>
      <c r="Q101" s="131">
        <v>3.2877916317991781E-3</v>
      </c>
      <c r="R101" s="131">
        <v>4.1007354136811395E-7</v>
      </c>
      <c r="S101" s="131">
        <v>0.18079813607140666</v>
      </c>
      <c r="T101" s="131">
        <v>1.8409606819103948E-4</v>
      </c>
      <c r="U101" s="131">
        <v>2.3125555808757212E-3</v>
      </c>
      <c r="V101" s="131">
        <v>0.48913015779824925</v>
      </c>
      <c r="W101" s="131">
        <v>1.8442104599999392E-4</v>
      </c>
      <c r="X101" s="131">
        <v>0.50219755799720733</v>
      </c>
      <c r="Y101" s="131">
        <v>0.4994080785565374</v>
      </c>
      <c r="Z101" s="131">
        <v>4.4626233391182046E-2</v>
      </c>
      <c r="AA101" s="131">
        <v>0.21457829754794411</v>
      </c>
    </row>
    <row r="102" spans="1:27" x14ac:dyDescent="0.2">
      <c r="A102" s="129" t="s">
        <v>1759</v>
      </c>
      <c r="B102" s="131">
        <v>0.11607542712261745</v>
      </c>
      <c r="C102" s="131">
        <v>0.59399716937717539</v>
      </c>
      <c r="D102" s="131">
        <v>0.45851120901363041</v>
      </c>
      <c r="E102" s="131">
        <v>0.58225442790136084</v>
      </c>
      <c r="F102" s="131">
        <v>0.43684256257748844</v>
      </c>
      <c r="G102" s="131">
        <v>4.4094345226228567E-3</v>
      </c>
      <c r="H102" s="131">
        <v>9.1121173433370391E-5</v>
      </c>
      <c r="I102" s="131">
        <v>0.48037015242612235</v>
      </c>
      <c r="J102" s="131">
        <v>7.7081051227501072E-8</v>
      </c>
      <c r="K102" s="131">
        <v>0.9545924882348934</v>
      </c>
      <c r="L102" s="131">
        <v>0.11123084902364617</v>
      </c>
      <c r="M102" s="131">
        <v>0.15995804788646753</v>
      </c>
      <c r="N102" s="131">
        <v>4.0849667154612385E-2</v>
      </c>
      <c r="O102" s="131">
        <v>1</v>
      </c>
      <c r="P102" s="131">
        <v>3.1513911820821652E-2</v>
      </c>
      <c r="Q102" s="131">
        <v>2.1153160149810133E-5</v>
      </c>
      <c r="R102" s="131">
        <v>3.7333995079113434E-7</v>
      </c>
      <c r="S102" s="131">
        <v>4.3502786253464684E-4</v>
      </c>
      <c r="T102" s="131">
        <v>9.3327566747356954E-5</v>
      </c>
      <c r="U102" s="131">
        <v>1.4215063357610589E-5</v>
      </c>
      <c r="V102" s="131">
        <v>0.36051179381867438</v>
      </c>
      <c r="W102" s="131">
        <v>1.4843269644562901E-7</v>
      </c>
      <c r="X102" s="131">
        <v>2.8069254956427155E-2</v>
      </c>
      <c r="Y102" s="131">
        <v>0.13992754787798906</v>
      </c>
      <c r="Z102" s="131">
        <v>4.994608190952214E-5</v>
      </c>
      <c r="AA102" s="131">
        <v>6.4080228431474243E-4</v>
      </c>
    </row>
    <row r="103" spans="1:27" x14ac:dyDescent="0.2">
      <c r="A103" s="129" t="s">
        <v>1760</v>
      </c>
      <c r="B103" s="131">
        <v>3.4258146813495819E-3</v>
      </c>
      <c r="C103" s="131">
        <v>6.3837007559558664E-3</v>
      </c>
      <c r="D103" s="131">
        <v>6.289170593719462E-2</v>
      </c>
      <c r="E103" s="131">
        <v>6.498695316643769E-3</v>
      </c>
      <c r="F103" s="131">
        <v>3.4331050068005554E-2</v>
      </c>
      <c r="G103" s="131">
        <v>9.0449101272238555E-2</v>
      </c>
      <c r="H103" s="131">
        <v>3.7003191350242368E-2</v>
      </c>
      <c r="I103" s="131">
        <v>0.32170547463946286</v>
      </c>
      <c r="J103" s="131">
        <v>3.8666752494629934E-6</v>
      </c>
      <c r="K103" s="131">
        <v>7.127228863269187E-4</v>
      </c>
      <c r="L103" s="131">
        <v>4.04491036005064E-3</v>
      </c>
      <c r="M103" s="131">
        <v>0.27278088524469596</v>
      </c>
      <c r="N103" s="131">
        <v>8.1967269479548063E-2</v>
      </c>
      <c r="O103" s="131">
        <v>3.1513911820821652E-2</v>
      </c>
      <c r="P103" s="131">
        <v>1</v>
      </c>
      <c r="Q103" s="131">
        <v>2.5653518063852883E-4</v>
      </c>
      <c r="R103" s="131">
        <v>1.4385086996651335E-4</v>
      </c>
      <c r="S103" s="131">
        <v>9.7223911416854172E-3</v>
      </c>
      <c r="T103" s="131">
        <v>1.7245561142603793E-2</v>
      </c>
      <c r="U103" s="131">
        <v>1.0009644765418824E-2</v>
      </c>
      <c r="V103" s="131">
        <v>7.7603073821184754E-2</v>
      </c>
      <c r="W103" s="131">
        <v>1.3179272860216864E-5</v>
      </c>
      <c r="X103" s="131">
        <v>3.214613573345964E-2</v>
      </c>
      <c r="Y103" s="131">
        <v>5.2994016310196823E-3</v>
      </c>
      <c r="Z103" s="131">
        <v>7.4198716051837805E-3</v>
      </c>
      <c r="AA103" s="131">
        <v>4.8123649797304789E-2</v>
      </c>
    </row>
    <row r="104" spans="1:27" x14ac:dyDescent="0.2">
      <c r="A104" s="129" t="s">
        <v>1761</v>
      </c>
      <c r="B104" s="131">
        <v>1.6734443784417177E-7</v>
      </c>
      <c r="C104" s="131">
        <v>3.1507761825729095E-6</v>
      </c>
      <c r="D104" s="131">
        <v>1.2162907081350942E-5</v>
      </c>
      <c r="E104" s="131">
        <v>8.5395677594042472E-9</v>
      </c>
      <c r="F104" s="131">
        <v>1.2046334792477959E-7</v>
      </c>
      <c r="G104" s="131">
        <v>6.233868777803795E-2</v>
      </c>
      <c r="H104" s="131">
        <v>0.3860376297953631</v>
      </c>
      <c r="I104" s="131">
        <v>2.405478498239288E-5</v>
      </c>
      <c r="J104" s="131">
        <v>1.0341666583315428E-6</v>
      </c>
      <c r="K104" s="131">
        <v>1.5262673709543802E-10</v>
      </c>
      <c r="L104" s="131">
        <v>5.9175066833258161E-5</v>
      </c>
      <c r="M104" s="131">
        <v>2.2370273250027744E-4</v>
      </c>
      <c r="N104" s="131">
        <v>3.2877916317991781E-3</v>
      </c>
      <c r="O104" s="131">
        <v>2.1153160149810133E-5</v>
      </c>
      <c r="P104" s="131">
        <v>2.5653518063852883E-4</v>
      </c>
      <c r="Q104" s="131">
        <v>1</v>
      </c>
      <c r="R104" s="131">
        <v>3.1400129229670455E-2</v>
      </c>
      <c r="S104" s="131">
        <v>2.8423756234165071E-3</v>
      </c>
      <c r="T104" s="131">
        <v>0.26777077730445703</v>
      </c>
      <c r="U104" s="131">
        <v>4.1273689528261354E-2</v>
      </c>
      <c r="V104" s="131">
        <v>3.1931806953266632E-4</v>
      </c>
      <c r="W104" s="131">
        <v>0.54298326304418154</v>
      </c>
      <c r="X104" s="131">
        <v>2.7978169920231987E-3</v>
      </c>
      <c r="Y104" s="131">
        <v>6.7711675262614667E-5</v>
      </c>
      <c r="Z104" s="131">
        <v>0.20513120174616792</v>
      </c>
      <c r="AA104" s="131">
        <v>0.10359940566288549</v>
      </c>
    </row>
    <row r="105" spans="1:27" x14ac:dyDescent="0.2">
      <c r="A105" s="129" t="s">
        <v>1762</v>
      </c>
      <c r="B105" s="131">
        <v>1.2353587486268659E-9</v>
      </c>
      <c r="C105" s="131">
        <v>2.7276443505150635E-8</v>
      </c>
      <c r="D105" s="131">
        <v>5.2178113425845928E-7</v>
      </c>
      <c r="E105" s="131">
        <v>7.8748309675872123E-9</v>
      </c>
      <c r="F105" s="131">
        <v>6.4903084030831042E-8</v>
      </c>
      <c r="G105" s="131">
        <v>2.2790012284506212E-4</v>
      </c>
      <c r="H105" s="131">
        <v>2.9753961441285004E-2</v>
      </c>
      <c r="I105" s="131">
        <v>1.6460523935894217E-5</v>
      </c>
      <c r="J105" s="131">
        <v>1.121139647073246E-5</v>
      </c>
      <c r="K105" s="131">
        <v>4.521725864582105E-11</v>
      </c>
      <c r="L105" s="131">
        <v>2.4981473518809231E-8</v>
      </c>
      <c r="M105" s="131">
        <v>1.6384095016912454E-5</v>
      </c>
      <c r="N105" s="131">
        <v>4.1007354136811395E-7</v>
      </c>
      <c r="O105" s="131">
        <v>3.7333995079113434E-7</v>
      </c>
      <c r="P105" s="131">
        <v>1.4385086996651335E-4</v>
      </c>
      <c r="Q105" s="131">
        <v>3.1400129229670455E-2</v>
      </c>
      <c r="R105" s="131">
        <v>1</v>
      </c>
      <c r="S105" s="131">
        <v>1.1601822916762346E-7</v>
      </c>
      <c r="T105" s="131">
        <v>0.1480394728186635</v>
      </c>
      <c r="U105" s="131">
        <v>4.0685125945405722E-2</v>
      </c>
      <c r="V105" s="131">
        <v>2.9737074528400368E-5</v>
      </c>
      <c r="W105" s="131">
        <v>1.9411358720830274E-2</v>
      </c>
      <c r="X105" s="131">
        <v>1.5432896230904058E-7</v>
      </c>
      <c r="Y105" s="131">
        <v>1.840036960733317E-9</v>
      </c>
      <c r="Z105" s="131">
        <v>5.643541855395097E-5</v>
      </c>
      <c r="AA105" s="131">
        <v>1.1505578484320184E-4</v>
      </c>
    </row>
    <row r="106" spans="1:27" x14ac:dyDescent="0.2">
      <c r="A106" s="129" t="s">
        <v>1763</v>
      </c>
      <c r="B106" s="131">
        <v>2.2716768575841038E-3</v>
      </c>
      <c r="C106" s="131">
        <v>3.2706186027691773E-3</v>
      </c>
      <c r="D106" s="131">
        <v>6.4557297785833075E-3</v>
      </c>
      <c r="E106" s="131">
        <v>3.909433599072394E-5</v>
      </c>
      <c r="F106" s="131">
        <v>2.2415425191311191E-4</v>
      </c>
      <c r="G106" s="131">
        <v>2.8142360816223871E-2</v>
      </c>
      <c r="H106" s="131">
        <v>2.13498762125536E-2</v>
      </c>
      <c r="I106" s="131">
        <v>1.1949150140580359E-2</v>
      </c>
      <c r="J106" s="131">
        <v>1.1231337105558718E-11</v>
      </c>
      <c r="K106" s="131">
        <v>1.1671107835493244E-6</v>
      </c>
      <c r="L106" s="131">
        <v>1.4868632319813899E-2</v>
      </c>
      <c r="M106" s="131">
        <v>7.0964477679625201E-2</v>
      </c>
      <c r="N106" s="131">
        <v>0.18079813607140666</v>
      </c>
      <c r="O106" s="131">
        <v>4.3502786253464684E-4</v>
      </c>
      <c r="P106" s="131">
        <v>9.7223911416854172E-3</v>
      </c>
      <c r="Q106" s="131">
        <v>2.8423756234165071E-3</v>
      </c>
      <c r="R106" s="131">
        <v>1.1601822916762346E-7</v>
      </c>
      <c r="S106" s="131">
        <v>1</v>
      </c>
      <c r="T106" s="131">
        <v>1.2775390210309246E-4</v>
      </c>
      <c r="U106" s="131">
        <v>1.0309314490784947E-5</v>
      </c>
      <c r="V106" s="131">
        <v>9.3914835832403128E-3</v>
      </c>
      <c r="W106" s="131">
        <v>6.7398955374259491E-4</v>
      </c>
      <c r="X106" s="131">
        <v>2.3827699376288987E-2</v>
      </c>
      <c r="Y106" s="131">
        <v>2.5055480262151382E-2</v>
      </c>
      <c r="Z106" s="131">
        <v>0.11697677562416388</v>
      </c>
      <c r="AA106" s="131">
        <v>0.24922974460398095</v>
      </c>
    </row>
    <row r="107" spans="1:27" x14ac:dyDescent="0.2">
      <c r="A107" s="129" t="s">
        <v>1764</v>
      </c>
      <c r="B107" s="131">
        <v>3.012695163950542E-5</v>
      </c>
      <c r="C107" s="131">
        <v>2.3499526072331456E-5</v>
      </c>
      <c r="D107" s="131">
        <v>3.0839024570496166E-4</v>
      </c>
      <c r="E107" s="131">
        <v>4.1127785113065754E-6</v>
      </c>
      <c r="F107" s="131">
        <v>1.3424770929456578E-4</v>
      </c>
      <c r="G107" s="131">
        <v>2.9407865597893722E-2</v>
      </c>
      <c r="H107" s="131">
        <v>0.20492418648642727</v>
      </c>
      <c r="I107" s="131">
        <v>2.558897010235366E-3</v>
      </c>
      <c r="J107" s="131">
        <v>1.2855713321443735E-3</v>
      </c>
      <c r="K107" s="131">
        <v>5.7146654454501523E-7</v>
      </c>
      <c r="L107" s="131">
        <v>2.1644121238436281E-5</v>
      </c>
      <c r="M107" s="131">
        <v>5.4123759411684224E-3</v>
      </c>
      <c r="N107" s="131">
        <v>1.8409606819103948E-4</v>
      </c>
      <c r="O107" s="131">
        <v>9.3327566747356954E-5</v>
      </c>
      <c r="P107" s="131">
        <v>1.7245561142603793E-2</v>
      </c>
      <c r="Q107" s="131">
        <v>0.26777077730445703</v>
      </c>
      <c r="R107" s="131">
        <v>0.1480394728186635</v>
      </c>
      <c r="S107" s="131">
        <v>1.2775390210309246E-4</v>
      </c>
      <c r="T107" s="131">
        <v>1</v>
      </c>
      <c r="U107" s="131">
        <v>0.15864823130081035</v>
      </c>
      <c r="V107" s="131">
        <v>1.7663631130464912E-3</v>
      </c>
      <c r="W107" s="131">
        <v>0.19188092374219531</v>
      </c>
      <c r="X107" s="131">
        <v>2.113095820384979E-4</v>
      </c>
      <c r="Y107" s="131">
        <v>1.7286118336750928E-5</v>
      </c>
      <c r="Z107" s="131">
        <v>7.960036729852505E-3</v>
      </c>
      <c r="AA107" s="131">
        <v>1.8466993479390129E-2</v>
      </c>
    </row>
    <row r="108" spans="1:27" x14ac:dyDescent="0.2">
      <c r="A108" s="129" t="s">
        <v>1765</v>
      </c>
      <c r="B108" s="131">
        <v>8.7165066672007341E-6</v>
      </c>
      <c r="C108" s="131">
        <v>1.141933278373717E-5</v>
      </c>
      <c r="D108" s="131">
        <v>4.350864389196084E-4</v>
      </c>
      <c r="E108" s="131">
        <v>1.092347383761156E-6</v>
      </c>
      <c r="F108" s="131">
        <v>2.1514291932328152E-6</v>
      </c>
      <c r="G108" s="131">
        <v>6.9205183486900662E-2</v>
      </c>
      <c r="H108" s="131">
        <v>2.6816544110818304E-2</v>
      </c>
      <c r="I108" s="131">
        <v>6.5428535942791083E-4</v>
      </c>
      <c r="J108" s="131">
        <v>5.3274948035504912E-3</v>
      </c>
      <c r="K108" s="131">
        <v>3.6257311385191202E-9</v>
      </c>
      <c r="L108" s="131">
        <v>2.651196497967163E-6</v>
      </c>
      <c r="M108" s="131">
        <v>3.5914419556524278E-3</v>
      </c>
      <c r="N108" s="131">
        <v>2.3125555808757212E-3</v>
      </c>
      <c r="O108" s="131">
        <v>1.4215063357610589E-5</v>
      </c>
      <c r="P108" s="131">
        <v>1.0009644765418824E-2</v>
      </c>
      <c r="Q108" s="131">
        <v>4.1273689528261354E-2</v>
      </c>
      <c r="R108" s="131">
        <v>4.0685125945405722E-2</v>
      </c>
      <c r="S108" s="131">
        <v>1.0309314490784947E-5</v>
      </c>
      <c r="T108" s="131">
        <v>0.15864823130081035</v>
      </c>
      <c r="U108" s="131">
        <v>1</v>
      </c>
      <c r="V108" s="131">
        <v>5.3871524804138544E-4</v>
      </c>
      <c r="W108" s="131">
        <v>1.3388031875585613E-2</v>
      </c>
      <c r="X108" s="131">
        <v>2.4447933957257126E-4</v>
      </c>
      <c r="Y108" s="131">
        <v>2.9386603188529713E-6</v>
      </c>
      <c r="Z108" s="131">
        <v>4.2804220157541311E-4</v>
      </c>
      <c r="AA108" s="131">
        <v>8.1445997197866164E-4</v>
      </c>
    </row>
    <row r="109" spans="1:27" x14ac:dyDescent="0.2">
      <c r="A109" s="129" t="s">
        <v>1766</v>
      </c>
      <c r="B109" s="131">
        <v>0.43119615932242122</v>
      </c>
      <c r="C109" s="131">
        <v>3.3240154807356877E-2</v>
      </c>
      <c r="D109" s="131">
        <v>0.59738523750705874</v>
      </c>
      <c r="E109" s="131">
        <v>0.30368745757302951</v>
      </c>
      <c r="F109" s="131">
        <v>0.10046050787248505</v>
      </c>
      <c r="G109" s="131">
        <v>6.732887778208145E-2</v>
      </c>
      <c r="H109" s="131">
        <v>1.8806370406187893E-3</v>
      </c>
      <c r="I109" s="131">
        <v>0.31756549227553876</v>
      </c>
      <c r="J109" s="131">
        <v>1.1976836882571448E-7</v>
      </c>
      <c r="K109" s="131">
        <v>1.5859019479779621E-2</v>
      </c>
      <c r="L109" s="131">
        <v>0.52284003484564234</v>
      </c>
      <c r="M109" s="131">
        <v>0.62996382406639995</v>
      </c>
      <c r="N109" s="131">
        <v>0.48913015779824925</v>
      </c>
      <c r="O109" s="131">
        <v>0.36051179381867438</v>
      </c>
      <c r="P109" s="131">
        <v>7.7603073821184754E-2</v>
      </c>
      <c r="Q109" s="131">
        <v>3.1931806953266632E-4</v>
      </c>
      <c r="R109" s="131">
        <v>2.9737074528400368E-5</v>
      </c>
      <c r="S109" s="131">
        <v>9.3914835832403128E-3</v>
      </c>
      <c r="T109" s="131">
        <v>1.7663631130464912E-3</v>
      </c>
      <c r="U109" s="131">
        <v>5.3871524804138544E-4</v>
      </c>
      <c r="V109" s="131">
        <v>1</v>
      </c>
      <c r="W109" s="131">
        <v>5.3401175089082009E-6</v>
      </c>
      <c r="X109" s="131">
        <v>0.17786119151689136</v>
      </c>
      <c r="Y109" s="131">
        <v>0.73907602845293674</v>
      </c>
      <c r="Z109" s="131">
        <v>6.1687362423050354E-4</v>
      </c>
      <c r="AA109" s="131">
        <v>1.2321415196970987E-2</v>
      </c>
    </row>
    <row r="110" spans="1:27" x14ac:dyDescent="0.2">
      <c r="A110" s="129" t="s">
        <v>1767</v>
      </c>
      <c r="B110" s="131">
        <v>9.9830239672352363E-10</v>
      </c>
      <c r="C110" s="131">
        <v>1.873998370677649E-7</v>
      </c>
      <c r="D110" s="131">
        <v>1.2143636044276645E-7</v>
      </c>
      <c r="E110" s="131">
        <v>9.8764808586620864E-11</v>
      </c>
      <c r="F110" s="131">
        <v>3.6328702761468849E-9</v>
      </c>
      <c r="G110" s="131">
        <v>7.1058828700651892E-3</v>
      </c>
      <c r="H110" s="131">
        <v>0.12220771334117596</v>
      </c>
      <c r="I110" s="131">
        <v>1.470082940114074E-6</v>
      </c>
      <c r="J110" s="131">
        <v>3.0566422008807439E-7</v>
      </c>
      <c r="K110" s="131">
        <v>2.6027937621736977E-12</v>
      </c>
      <c r="L110" s="131">
        <v>3.0974076367615169E-6</v>
      </c>
      <c r="M110" s="131">
        <v>6.7157302325866308E-6</v>
      </c>
      <c r="N110" s="131">
        <v>1.8442104599999392E-4</v>
      </c>
      <c r="O110" s="131">
        <v>1.4843269644562901E-7</v>
      </c>
      <c r="P110" s="131">
        <v>1.3179272860216864E-5</v>
      </c>
      <c r="Q110" s="131">
        <v>0.54298326304418154</v>
      </c>
      <c r="R110" s="131">
        <v>1.9411358720830274E-2</v>
      </c>
      <c r="S110" s="131">
        <v>6.7398955374259491E-4</v>
      </c>
      <c r="T110" s="131">
        <v>0.19188092374219531</v>
      </c>
      <c r="U110" s="131">
        <v>1.3388031875585613E-2</v>
      </c>
      <c r="V110" s="131">
        <v>5.3401175089082009E-6</v>
      </c>
      <c r="W110" s="131">
        <v>1</v>
      </c>
      <c r="X110" s="131">
        <v>3.8085561040274397E-5</v>
      </c>
      <c r="Y110" s="131">
        <v>1.8622543899389474E-6</v>
      </c>
      <c r="Z110" s="131">
        <v>6.9007303122904845E-2</v>
      </c>
      <c r="AA110" s="131">
        <v>3.9797547106233538E-3</v>
      </c>
    </row>
    <row r="111" spans="1:27" x14ac:dyDescent="0.2">
      <c r="A111" s="129" t="s">
        <v>1768</v>
      </c>
      <c r="B111" s="131">
        <v>5.3353792222505206E-2</v>
      </c>
      <c r="C111" s="131">
        <v>2.7821222026996582E-2</v>
      </c>
      <c r="D111" s="131">
        <v>3.4046272772620449E-2</v>
      </c>
      <c r="E111" s="131">
        <v>2.8321718156848604E-4</v>
      </c>
      <c r="F111" s="131">
        <v>6.9658834303038706E-3</v>
      </c>
      <c r="G111" s="131">
        <v>0.11300289105813367</v>
      </c>
      <c r="H111" s="131">
        <v>3.4534401642978309E-3</v>
      </c>
      <c r="I111" s="131">
        <v>0.10652532175297642</v>
      </c>
      <c r="J111" s="131">
        <v>8.020899748194803E-10</v>
      </c>
      <c r="K111" s="131">
        <v>8.2102356443440228E-5</v>
      </c>
      <c r="L111" s="131">
        <v>0.27594407355523143</v>
      </c>
      <c r="M111" s="131">
        <v>0.43675637976843923</v>
      </c>
      <c r="N111" s="131">
        <v>0.50219755799720733</v>
      </c>
      <c r="O111" s="131">
        <v>2.8069254956427155E-2</v>
      </c>
      <c r="P111" s="131">
        <v>3.214613573345964E-2</v>
      </c>
      <c r="Q111" s="131">
        <v>2.7978169920231987E-3</v>
      </c>
      <c r="R111" s="131">
        <v>1.5432896230904058E-7</v>
      </c>
      <c r="S111" s="131">
        <v>2.3827699376288987E-2</v>
      </c>
      <c r="T111" s="131">
        <v>2.113095820384979E-4</v>
      </c>
      <c r="U111" s="131">
        <v>2.4447933957257126E-4</v>
      </c>
      <c r="V111" s="131">
        <v>0.17786119151689136</v>
      </c>
      <c r="W111" s="131">
        <v>3.8085561040274397E-5</v>
      </c>
      <c r="X111" s="131">
        <v>1</v>
      </c>
      <c r="Y111" s="131">
        <v>0.34270195741867576</v>
      </c>
      <c r="Z111" s="131">
        <v>2.5233526489523171E-2</v>
      </c>
      <c r="AA111" s="131">
        <v>0.30999192420893645</v>
      </c>
    </row>
    <row r="112" spans="1:27" x14ac:dyDescent="0.2">
      <c r="A112" s="129" t="s">
        <v>1769</v>
      </c>
      <c r="B112" s="131">
        <v>0.34934179869863607</v>
      </c>
      <c r="C112" s="131">
        <v>7.2527296756846119E-3</v>
      </c>
      <c r="D112" s="131">
        <v>0.66268900833127742</v>
      </c>
      <c r="E112" s="131">
        <v>3.3496590310221667E-2</v>
      </c>
      <c r="F112" s="131">
        <v>5.2889568664369217E-2</v>
      </c>
      <c r="G112" s="131">
        <v>1.9501540802402555E-2</v>
      </c>
      <c r="H112" s="131">
        <v>6.6490495834774948E-4</v>
      </c>
      <c r="I112" s="131">
        <v>0.16342683264409244</v>
      </c>
      <c r="J112" s="131">
        <v>1.3708568971807351E-12</v>
      </c>
      <c r="K112" s="131">
        <v>9.0252243522296639E-3</v>
      </c>
      <c r="L112" s="131">
        <v>0.68706886542860846</v>
      </c>
      <c r="M112" s="131">
        <v>8.719949151075608E-2</v>
      </c>
      <c r="N112" s="131">
        <v>0.4994080785565374</v>
      </c>
      <c r="O112" s="131">
        <v>0.13992754787798906</v>
      </c>
      <c r="P112" s="131">
        <v>5.2994016310196823E-3</v>
      </c>
      <c r="Q112" s="131">
        <v>6.7711675262614667E-5</v>
      </c>
      <c r="R112" s="131">
        <v>1.840036960733317E-9</v>
      </c>
      <c r="S112" s="131">
        <v>2.5055480262151382E-2</v>
      </c>
      <c r="T112" s="131">
        <v>1.7286118336750928E-5</v>
      </c>
      <c r="U112" s="131">
        <v>2.9386603188529713E-6</v>
      </c>
      <c r="V112" s="131">
        <v>0.73907602845293674</v>
      </c>
      <c r="W112" s="131">
        <v>1.8622543899389474E-6</v>
      </c>
      <c r="X112" s="131">
        <v>0.34270195741867576</v>
      </c>
      <c r="Y112" s="131">
        <v>1</v>
      </c>
      <c r="Z112" s="131">
        <v>2.7592115872272969E-3</v>
      </c>
      <c r="AA112" s="131">
        <v>2.1894790141917943E-2</v>
      </c>
    </row>
    <row r="113" spans="1:27" x14ac:dyDescent="0.2">
      <c r="A113" s="129" t="s">
        <v>1770</v>
      </c>
      <c r="B113" s="131">
        <v>4.7409498949019958E-5</v>
      </c>
      <c r="C113" s="131">
        <v>2.3645249217434702E-5</v>
      </c>
      <c r="D113" s="131">
        <v>9.9418017027237939E-5</v>
      </c>
      <c r="E113" s="131">
        <v>6.851168417577055E-7</v>
      </c>
      <c r="F113" s="131">
        <v>1.0421007272230162E-5</v>
      </c>
      <c r="G113" s="131">
        <v>0.24520368252898961</v>
      </c>
      <c r="H113" s="131">
        <v>0.19294436286288474</v>
      </c>
      <c r="I113" s="131">
        <v>9.3341359308852254E-4</v>
      </c>
      <c r="J113" s="131">
        <v>3.1852210776769076E-9</v>
      </c>
      <c r="K113" s="131">
        <v>3.2081190430968493E-8</v>
      </c>
      <c r="L113" s="131">
        <v>3.8025440067248517E-3</v>
      </c>
      <c r="M113" s="131">
        <v>5.8868318362355889E-3</v>
      </c>
      <c r="N113" s="131">
        <v>4.4626233391182046E-2</v>
      </c>
      <c r="O113" s="131">
        <v>4.994608190952214E-5</v>
      </c>
      <c r="P113" s="131">
        <v>7.4198716051837805E-3</v>
      </c>
      <c r="Q113" s="131">
        <v>0.20513120174616792</v>
      </c>
      <c r="R113" s="131">
        <v>5.643541855395097E-5</v>
      </c>
      <c r="S113" s="131">
        <v>0.11697677562416388</v>
      </c>
      <c r="T113" s="131">
        <v>7.960036729852505E-3</v>
      </c>
      <c r="U113" s="131">
        <v>4.2804220157541311E-4</v>
      </c>
      <c r="V113" s="131">
        <v>6.1687362423050354E-4</v>
      </c>
      <c r="W113" s="131">
        <v>6.9007303122904845E-2</v>
      </c>
      <c r="X113" s="131">
        <v>2.5233526489523171E-2</v>
      </c>
      <c r="Y113" s="131">
        <v>2.7592115872272969E-3</v>
      </c>
      <c r="Z113" s="131">
        <v>1</v>
      </c>
      <c r="AA113" s="131">
        <v>0.328883625347346</v>
      </c>
    </row>
    <row r="114" spans="1:27" x14ac:dyDescent="0.2">
      <c r="A114" s="129" t="s">
        <v>1771</v>
      </c>
      <c r="B114" s="131">
        <v>7.2874676896775683E-4</v>
      </c>
      <c r="C114" s="131">
        <v>8.949575407429692E-3</v>
      </c>
      <c r="D114" s="131">
        <v>1.0808612140571303E-3</v>
      </c>
      <c r="E114" s="131">
        <v>5.3436990278598868E-6</v>
      </c>
      <c r="F114" s="131">
        <v>1.6267156569768892E-4</v>
      </c>
      <c r="G114" s="131">
        <v>0.51470179109607883</v>
      </c>
      <c r="H114" s="131">
        <v>0.17259342834515326</v>
      </c>
      <c r="I114" s="131">
        <v>6.5234915657210223E-3</v>
      </c>
      <c r="J114" s="131">
        <v>1.0958438720975901E-8</v>
      </c>
      <c r="K114" s="131">
        <v>8.9605980546476007E-7</v>
      </c>
      <c r="L114" s="131">
        <v>1.8641571280927201E-2</v>
      </c>
      <c r="M114" s="131">
        <v>2.6933745687105555E-2</v>
      </c>
      <c r="N114" s="131">
        <v>0.21457829754794411</v>
      </c>
      <c r="O114" s="131">
        <v>6.4080228431474243E-4</v>
      </c>
      <c r="P114" s="131">
        <v>4.8123649797304789E-2</v>
      </c>
      <c r="Q114" s="131">
        <v>0.10359940566288549</v>
      </c>
      <c r="R114" s="131">
        <v>1.1505578484320184E-4</v>
      </c>
      <c r="S114" s="131">
        <v>0.24922974460398095</v>
      </c>
      <c r="T114" s="131">
        <v>1.8466993479390129E-2</v>
      </c>
      <c r="U114" s="131">
        <v>8.1445997197866164E-4</v>
      </c>
      <c r="V114" s="131">
        <v>1.2321415196970987E-2</v>
      </c>
      <c r="W114" s="131">
        <v>3.9797547106233538E-3</v>
      </c>
      <c r="X114" s="131">
        <v>0.30999192420893645</v>
      </c>
      <c r="Y114" s="131">
        <v>2.1894790141917943E-2</v>
      </c>
      <c r="Z114" s="131">
        <v>0.328883625347346</v>
      </c>
      <c r="AA114" s="131">
        <v>1</v>
      </c>
    </row>
    <row r="116" spans="1:27" x14ac:dyDescent="0.2">
      <c r="B116" s="129" t="s">
        <v>1775</v>
      </c>
    </row>
    <row r="117" spans="1:27" x14ac:dyDescent="0.2">
      <c r="A117" s="129" t="s">
        <v>1746</v>
      </c>
      <c r="B117" s="129">
        <v>0</v>
      </c>
      <c r="C117" s="129">
        <v>0.16531360011495072</v>
      </c>
      <c r="D117" s="129">
        <v>9.5963740085179494E-2</v>
      </c>
      <c r="E117" s="129">
        <v>0.22350320974715043</v>
      </c>
      <c r="F117" s="129">
        <v>0.12246433515921262</v>
      </c>
      <c r="G117" s="129">
        <v>0.17434755296670668</v>
      </c>
      <c r="H117" s="129">
        <v>0.25861391327132188</v>
      </c>
      <c r="I117" s="129">
        <v>0.1031671133592541</v>
      </c>
      <c r="J117" s="129">
        <v>0.56377809273132207</v>
      </c>
      <c r="K117" s="129">
        <v>0.21841128433556056</v>
      </c>
      <c r="L117" s="129">
        <v>0.12151033303983005</v>
      </c>
      <c r="M117" s="129">
        <v>0.10893652561247219</v>
      </c>
      <c r="N117" s="129">
        <v>0.16753278891363527</v>
      </c>
      <c r="O117" s="129">
        <v>0.20706144373116731</v>
      </c>
      <c r="P117" s="129">
        <v>0.18398373196475259</v>
      </c>
      <c r="Q117" s="129">
        <v>0.35631650581539226</v>
      </c>
      <c r="R117" s="129">
        <v>0.41907389555562941</v>
      </c>
      <c r="S117" s="129">
        <v>0.21137882162381055</v>
      </c>
      <c r="T117" s="129">
        <v>0.33558851956128921</v>
      </c>
      <c r="U117" s="129">
        <v>0.28130889155388045</v>
      </c>
      <c r="V117" s="129">
        <v>0.13927970014666735</v>
      </c>
      <c r="W117" s="129">
        <v>0.41339484568883234</v>
      </c>
      <c r="X117" s="129">
        <v>0.1479023680741785</v>
      </c>
      <c r="Y117" s="129">
        <v>9.7493930456068578E-2</v>
      </c>
      <c r="Z117" s="129">
        <v>0.29150493159401847</v>
      </c>
      <c r="AA117" s="129">
        <v>0.24013477242875908</v>
      </c>
    </row>
    <row r="118" spans="1:27" x14ac:dyDescent="0.2">
      <c r="A118" s="129" t="s">
        <v>1747</v>
      </c>
      <c r="B118" s="129">
        <v>0.16531360011495072</v>
      </c>
      <c r="C118" s="129">
        <v>0</v>
      </c>
      <c r="D118" s="129">
        <v>0.1856253537068478</v>
      </c>
      <c r="E118" s="129">
        <v>0.21505376344086019</v>
      </c>
      <c r="F118" s="129">
        <v>0.16041848299912814</v>
      </c>
      <c r="G118" s="129">
        <v>0.25641025641025639</v>
      </c>
      <c r="H118" s="129">
        <v>0.34629981024667933</v>
      </c>
      <c r="I118" s="129">
        <v>0.20338983050847459</v>
      </c>
      <c r="J118" s="129">
        <v>0.68181818181818188</v>
      </c>
      <c r="K118" s="129">
        <v>0.1591397849462366</v>
      </c>
      <c r="L118" s="129">
        <v>0.17629407351837956</v>
      </c>
      <c r="M118" s="129">
        <v>0.27338709677419348</v>
      </c>
      <c r="N118" s="129">
        <v>0.3261648745519713</v>
      </c>
      <c r="O118" s="129">
        <v>0.15939278937381396</v>
      </c>
      <c r="P118" s="129">
        <v>0.26143057503506306</v>
      </c>
      <c r="Q118" s="129">
        <v>0.4372759856630824</v>
      </c>
      <c r="R118" s="129">
        <v>0.51757342320654787</v>
      </c>
      <c r="S118" s="129">
        <v>0.29032258064516131</v>
      </c>
      <c r="T118" s="129">
        <v>0.43426658551430308</v>
      </c>
      <c r="U118" s="129">
        <v>0.39560439560439564</v>
      </c>
      <c r="V118" s="129">
        <v>0.28009441384736422</v>
      </c>
      <c r="W118" s="129">
        <v>0.48433179723502306</v>
      </c>
      <c r="X118" s="129">
        <v>0.23206056616194859</v>
      </c>
      <c r="Y118" s="129">
        <v>0.26009880848590522</v>
      </c>
      <c r="Z118" s="129">
        <v>0.40552995391705066</v>
      </c>
      <c r="AA118" s="129">
        <v>0.27336641852770882</v>
      </c>
    </row>
    <row r="119" spans="1:27" x14ac:dyDescent="0.2">
      <c r="A119" s="129" t="s">
        <v>1748</v>
      </c>
      <c r="B119" s="129">
        <v>9.5963740085179494E-2</v>
      </c>
      <c r="C119" s="129">
        <v>0.1856253537068478</v>
      </c>
      <c r="D119" s="129">
        <v>0</v>
      </c>
      <c r="E119" s="129">
        <v>0.23839009287925694</v>
      </c>
      <c r="F119" s="129">
        <v>0.13584637268847799</v>
      </c>
      <c r="G119" s="129">
        <v>0.26585695006747634</v>
      </c>
      <c r="H119" s="129">
        <v>0.31940144478844168</v>
      </c>
      <c r="I119" s="129">
        <v>0.15075825156110612</v>
      </c>
      <c r="J119" s="129">
        <v>0.62918660287081329</v>
      </c>
      <c r="K119" s="129">
        <v>0.23368421052631583</v>
      </c>
      <c r="L119" s="129">
        <v>0.1087311301509587</v>
      </c>
      <c r="M119" s="129">
        <v>0.15986842105263155</v>
      </c>
      <c r="N119" s="129">
        <v>0.19883040935672514</v>
      </c>
      <c r="O119" s="129">
        <v>0.17956656346749233</v>
      </c>
      <c r="P119" s="129">
        <v>0.20839054157131964</v>
      </c>
      <c r="Q119" s="129">
        <v>0.42397660818713445</v>
      </c>
      <c r="R119" s="129">
        <v>0.48389630793401411</v>
      </c>
      <c r="S119" s="129">
        <v>0.28129984051036677</v>
      </c>
      <c r="T119" s="129">
        <v>0.3892750744786494</v>
      </c>
      <c r="U119" s="129">
        <v>0.33892423366107577</v>
      </c>
      <c r="V119" s="129">
        <v>0.15275994865211806</v>
      </c>
      <c r="W119" s="129">
        <v>0.50175438596491229</v>
      </c>
      <c r="X119" s="129">
        <v>0.2323666308628714</v>
      </c>
      <c r="Y119" s="129">
        <v>0.11616880037932664</v>
      </c>
      <c r="Z119" s="129">
        <v>0.38746867167919796</v>
      </c>
      <c r="AA119" s="129">
        <v>0.32995951417004044</v>
      </c>
    </row>
    <row r="120" spans="1:27" x14ac:dyDescent="0.2">
      <c r="A120" s="129" t="s">
        <v>1749</v>
      </c>
      <c r="B120" s="129">
        <v>0.22350320974715043</v>
      </c>
      <c r="C120" s="129">
        <v>0.21505376344086019</v>
      </c>
      <c r="D120" s="129">
        <v>0.23839009287925694</v>
      </c>
      <c r="E120" s="129">
        <v>0</v>
      </c>
      <c r="F120" s="129">
        <v>0.1531531531531532</v>
      </c>
      <c r="G120" s="129">
        <v>0.36802413273001511</v>
      </c>
      <c r="H120" s="129">
        <v>0.44607843137254904</v>
      </c>
      <c r="I120" s="129">
        <v>0.20338983050847459</v>
      </c>
      <c r="J120" s="129">
        <v>0.70454545454545459</v>
      </c>
      <c r="K120" s="129">
        <v>0.19294117647058828</v>
      </c>
      <c r="L120" s="129">
        <v>0.24145006839945271</v>
      </c>
      <c r="M120" s="129">
        <v>0.27009803921568631</v>
      </c>
      <c r="N120" s="129">
        <v>0.28676470588235298</v>
      </c>
      <c r="O120" s="129">
        <v>0.16666666666666669</v>
      </c>
      <c r="P120" s="129">
        <v>0.27826086956521734</v>
      </c>
      <c r="Q120" s="129">
        <v>0.55392156862745101</v>
      </c>
      <c r="R120" s="129">
        <v>0.56335967222709971</v>
      </c>
      <c r="S120" s="129">
        <v>0.39995543672014261</v>
      </c>
      <c r="T120" s="129">
        <v>0.48834628190898999</v>
      </c>
      <c r="U120" s="129">
        <v>0.45852187028657615</v>
      </c>
      <c r="V120" s="129">
        <v>0.19751315160210425</v>
      </c>
      <c r="W120" s="129">
        <v>0.61820728291316529</v>
      </c>
      <c r="X120" s="129">
        <v>0.35494197679071632</v>
      </c>
      <c r="Y120" s="129">
        <v>0.23635400105988347</v>
      </c>
      <c r="Z120" s="129">
        <v>0.48963585434173673</v>
      </c>
      <c r="AA120" s="129">
        <v>0.44494720965309204</v>
      </c>
    </row>
    <row r="121" spans="1:27" x14ac:dyDescent="0.2">
      <c r="A121" s="129" t="s">
        <v>1750</v>
      </c>
      <c r="B121" s="129">
        <v>0.12246433515921262</v>
      </c>
      <c r="C121" s="129">
        <v>0.16041848299912814</v>
      </c>
      <c r="D121" s="129">
        <v>0.13584637268847799</v>
      </c>
      <c r="E121" s="129">
        <v>0.1531531531531532</v>
      </c>
      <c r="F121" s="129">
        <v>0</v>
      </c>
      <c r="G121" s="129">
        <v>0.28101178101178098</v>
      </c>
      <c r="H121" s="129">
        <v>0.37201907790143085</v>
      </c>
      <c r="I121" s="129">
        <v>0.13582226294090705</v>
      </c>
      <c r="J121" s="129">
        <v>0.63697788697788704</v>
      </c>
      <c r="K121" s="129">
        <v>0.15765765765765763</v>
      </c>
      <c r="L121" s="129">
        <v>0.15587680703959772</v>
      </c>
      <c r="M121" s="129">
        <v>0.21148648648648649</v>
      </c>
      <c r="N121" s="129">
        <v>0.2642642642642643</v>
      </c>
      <c r="O121" s="129">
        <v>0.17488076311605724</v>
      </c>
      <c r="P121" s="129">
        <v>0.20822561692126912</v>
      </c>
      <c r="Q121" s="129">
        <v>0.46659159159159164</v>
      </c>
      <c r="R121" s="129">
        <v>0.48386446147640172</v>
      </c>
      <c r="S121" s="129">
        <v>0.32923832923832924</v>
      </c>
      <c r="T121" s="129">
        <v>0.38475267720550738</v>
      </c>
      <c r="U121" s="129">
        <v>0.40169290169290167</v>
      </c>
      <c r="V121" s="129">
        <v>0.23170731707317072</v>
      </c>
      <c r="W121" s="129">
        <v>0.51698841698841702</v>
      </c>
      <c r="X121" s="129">
        <v>0.25372311086596805</v>
      </c>
      <c r="Y121" s="129">
        <v>0.19819819819819823</v>
      </c>
      <c r="Z121" s="129">
        <v>0.40193050193050195</v>
      </c>
      <c r="AA121" s="129">
        <v>0.34442134442134442</v>
      </c>
    </row>
    <row r="122" spans="1:27" x14ac:dyDescent="0.2">
      <c r="A122" s="129" t="s">
        <v>1751</v>
      </c>
      <c r="B122" s="129">
        <v>0.17434755296670668</v>
      </c>
      <c r="C122" s="129">
        <v>0.25641025641025639</v>
      </c>
      <c r="D122" s="129">
        <v>0.26585695006747634</v>
      </c>
      <c r="E122" s="129">
        <v>0.36802413273001511</v>
      </c>
      <c r="F122" s="129">
        <v>0.28101178101178098</v>
      </c>
      <c r="G122" s="129">
        <v>0</v>
      </c>
      <c r="H122" s="129">
        <v>0.14630467571644046</v>
      </c>
      <c r="I122" s="129">
        <v>0.22511951325510648</v>
      </c>
      <c r="J122" s="129">
        <v>0.46969696969696972</v>
      </c>
      <c r="K122" s="129">
        <v>0.35076923076923072</v>
      </c>
      <c r="L122" s="129">
        <v>0.24597495527728086</v>
      </c>
      <c r="M122" s="129">
        <v>0.15160256410256412</v>
      </c>
      <c r="N122" s="129">
        <v>0.13354700854700863</v>
      </c>
      <c r="O122" s="129">
        <v>0.3491704374057315</v>
      </c>
      <c r="P122" s="129">
        <v>0.17892976588628762</v>
      </c>
      <c r="Q122" s="129">
        <v>0.2104700854700855</v>
      </c>
      <c r="R122" s="129">
        <v>0.3469192499043246</v>
      </c>
      <c r="S122" s="129">
        <v>0.22231934731934733</v>
      </c>
      <c r="T122" s="129">
        <v>0.25229801644895988</v>
      </c>
      <c r="U122" s="129">
        <v>0.19597069597069605</v>
      </c>
      <c r="V122" s="129">
        <v>0.24452782989368355</v>
      </c>
      <c r="W122" s="129">
        <v>0.27032967032967037</v>
      </c>
      <c r="X122" s="129">
        <v>0.17817896389324961</v>
      </c>
      <c r="Y122" s="129">
        <v>0.22037422037422039</v>
      </c>
      <c r="Z122" s="129">
        <v>0.16483516483516486</v>
      </c>
      <c r="AA122" s="129">
        <v>0.12820512820512819</v>
      </c>
    </row>
    <row r="123" spans="1:27" x14ac:dyDescent="0.2">
      <c r="A123" s="129" t="s">
        <v>1752</v>
      </c>
      <c r="B123" s="129">
        <v>0.25861391327132188</v>
      </c>
      <c r="C123" s="129">
        <v>0.34629981024667933</v>
      </c>
      <c r="D123" s="129">
        <v>0.31940144478844168</v>
      </c>
      <c r="E123" s="129">
        <v>0.44607843137254904</v>
      </c>
      <c r="F123" s="129">
        <v>0.37201907790143085</v>
      </c>
      <c r="G123" s="129">
        <v>0.14630467571644046</v>
      </c>
      <c r="H123" s="129">
        <v>0</v>
      </c>
      <c r="I123" s="129">
        <v>0.30009970089730809</v>
      </c>
      <c r="J123" s="129">
        <v>0.46657754010695185</v>
      </c>
      <c r="K123" s="129">
        <v>0.46823529411764708</v>
      </c>
      <c r="L123" s="129">
        <v>0.28283173734610129</v>
      </c>
      <c r="M123" s="129">
        <v>0.25294117647058828</v>
      </c>
      <c r="N123" s="129">
        <v>0.25980392156862753</v>
      </c>
      <c r="O123" s="129">
        <v>0.45588235294117646</v>
      </c>
      <c r="P123" s="129">
        <v>0.21163682864450134</v>
      </c>
      <c r="Q123" s="129">
        <v>0.14950980392156862</v>
      </c>
      <c r="R123" s="129">
        <v>0.24385425812115891</v>
      </c>
      <c r="S123" s="129">
        <v>0.23796791443850274</v>
      </c>
      <c r="T123" s="129">
        <v>0.19062153163152062</v>
      </c>
      <c r="U123" s="129">
        <v>0.23028442146089212</v>
      </c>
      <c r="V123" s="129">
        <v>0.35903873744619802</v>
      </c>
      <c r="W123" s="129">
        <v>0.19663865546218484</v>
      </c>
      <c r="X123" s="129">
        <v>0.27551020408163263</v>
      </c>
      <c r="Y123" s="129">
        <v>0.30180180180180183</v>
      </c>
      <c r="Z123" s="129">
        <v>0.17983193277310916</v>
      </c>
      <c r="AA123" s="129">
        <v>0.17948717948717952</v>
      </c>
    </row>
    <row r="124" spans="1:27" x14ac:dyDescent="0.2">
      <c r="A124" s="129" t="s">
        <v>1753</v>
      </c>
      <c r="B124" s="129">
        <v>0.1031671133592541</v>
      </c>
      <c r="C124" s="129">
        <v>0.20338983050847459</v>
      </c>
      <c r="D124" s="129">
        <v>0.15075825156110612</v>
      </c>
      <c r="E124" s="129">
        <v>0.20338983050847459</v>
      </c>
      <c r="F124" s="129">
        <v>0.13582226294090705</v>
      </c>
      <c r="G124" s="129">
        <v>0.22511951325510648</v>
      </c>
      <c r="H124" s="129">
        <v>0.30009970089730809</v>
      </c>
      <c r="I124" s="129">
        <v>0</v>
      </c>
      <c r="J124" s="129">
        <v>0.50693374422187987</v>
      </c>
      <c r="K124" s="129">
        <v>0.2045197740112995</v>
      </c>
      <c r="L124" s="129">
        <v>0.18013401655498618</v>
      </c>
      <c r="M124" s="129">
        <v>0.14957627118644068</v>
      </c>
      <c r="N124" s="129">
        <v>0.20150659133709981</v>
      </c>
      <c r="O124" s="129">
        <v>0.17547357926221335</v>
      </c>
      <c r="P124" s="129">
        <v>0.14959469417833449</v>
      </c>
      <c r="Q124" s="129">
        <v>0.40795668549905834</v>
      </c>
      <c r="R124" s="129">
        <v>0.421452061725272</v>
      </c>
      <c r="S124" s="129">
        <v>0.26309707241910635</v>
      </c>
      <c r="T124" s="129">
        <v>0.33642468819955235</v>
      </c>
      <c r="U124" s="129">
        <v>0.32724902216427637</v>
      </c>
      <c r="V124" s="129">
        <v>0.18933443571723851</v>
      </c>
      <c r="W124" s="129">
        <v>0.45835351089588372</v>
      </c>
      <c r="X124" s="129">
        <v>0.19508820477343475</v>
      </c>
      <c r="Y124" s="129">
        <v>0.17636280348144762</v>
      </c>
      <c r="Z124" s="129">
        <v>0.33777239709443102</v>
      </c>
      <c r="AA124" s="129">
        <v>0.28509343763581046</v>
      </c>
    </row>
    <row r="125" spans="1:27" x14ac:dyDescent="0.2">
      <c r="A125" s="129" t="s">
        <v>1754</v>
      </c>
      <c r="B125" s="129">
        <v>0.56377809273132207</v>
      </c>
      <c r="C125" s="129">
        <v>0.68181818181818188</v>
      </c>
      <c r="D125" s="129">
        <v>0.62918660287081329</v>
      </c>
      <c r="E125" s="129">
        <v>0.70454545454545459</v>
      </c>
      <c r="F125" s="129">
        <v>0.63697788697788704</v>
      </c>
      <c r="G125" s="129">
        <v>0.46969696969696972</v>
      </c>
      <c r="H125" s="129">
        <v>0.46657754010695185</v>
      </c>
      <c r="I125" s="129">
        <v>0.50693374422187987</v>
      </c>
      <c r="J125" s="129">
        <v>0</v>
      </c>
      <c r="K125" s="129">
        <v>0.67</v>
      </c>
      <c r="L125" s="129">
        <v>0.68128964059196617</v>
      </c>
      <c r="M125" s="129">
        <v>0.47954545454545455</v>
      </c>
      <c r="N125" s="129">
        <v>0.56565656565656575</v>
      </c>
      <c r="O125" s="129">
        <v>0.64572192513368987</v>
      </c>
      <c r="P125" s="129">
        <v>0.44367588932806318</v>
      </c>
      <c r="Q125" s="129">
        <v>0.5012626262626263</v>
      </c>
      <c r="R125" s="129">
        <v>0.46438263229308008</v>
      </c>
      <c r="S125" s="129">
        <v>0.64772727272727271</v>
      </c>
      <c r="T125" s="129">
        <v>0.37993138936535159</v>
      </c>
      <c r="U125" s="129">
        <v>0.30819180819180819</v>
      </c>
      <c r="V125" s="129">
        <v>0.6069844789356984</v>
      </c>
      <c r="W125" s="129">
        <v>0.52467532467532463</v>
      </c>
      <c r="X125" s="129">
        <v>0.58209647495361772</v>
      </c>
      <c r="Y125" s="129">
        <v>0.65049140049140042</v>
      </c>
      <c r="Z125" s="129">
        <v>0.59610389610389602</v>
      </c>
      <c r="AA125" s="129">
        <v>0.56643356643356646</v>
      </c>
    </row>
    <row r="126" spans="1:27" x14ac:dyDescent="0.2">
      <c r="A126" s="129" t="s">
        <v>1755</v>
      </c>
      <c r="B126" s="129">
        <v>0.21841128433556056</v>
      </c>
      <c r="C126" s="129">
        <v>0.1591397849462366</v>
      </c>
      <c r="D126" s="129">
        <v>0.23368421052631583</v>
      </c>
      <c r="E126" s="129">
        <v>0.19294117647058828</v>
      </c>
      <c r="F126" s="129">
        <v>0.15765765765765763</v>
      </c>
      <c r="G126" s="129">
        <v>0.35076923076923072</v>
      </c>
      <c r="H126" s="129">
        <v>0.46823529411764708</v>
      </c>
      <c r="I126" s="129">
        <v>0.2045197740112995</v>
      </c>
      <c r="J126" s="129">
        <v>0.67</v>
      </c>
      <c r="K126" s="129">
        <v>0</v>
      </c>
      <c r="L126" s="129">
        <v>0.23875968992248064</v>
      </c>
      <c r="M126" s="129">
        <v>0.2616666666666666</v>
      </c>
      <c r="N126" s="129">
        <v>0.29777777777777781</v>
      </c>
      <c r="O126" s="129">
        <v>0.1031372549019608</v>
      </c>
      <c r="P126" s="129">
        <v>0.28985507246376818</v>
      </c>
      <c r="Q126" s="129">
        <v>0.55055555555555546</v>
      </c>
      <c r="R126" s="129">
        <v>0.57512437810945283</v>
      </c>
      <c r="S126" s="129">
        <v>0.41212121212121217</v>
      </c>
      <c r="T126" s="129">
        <v>0.48050314465408805</v>
      </c>
      <c r="U126" s="129">
        <v>0.48439560439560442</v>
      </c>
      <c r="V126" s="129">
        <v>0.29398373983739839</v>
      </c>
      <c r="W126" s="129">
        <v>0.6009523809523809</v>
      </c>
      <c r="X126" s="129">
        <v>0.33768707482993193</v>
      </c>
      <c r="Y126" s="129">
        <v>0.24072072072072076</v>
      </c>
      <c r="Z126" s="129">
        <v>0.48666666666666664</v>
      </c>
      <c r="AA126" s="129">
        <v>0.42769230769230765</v>
      </c>
    </row>
    <row r="127" spans="1:27" x14ac:dyDescent="0.2">
      <c r="A127" s="129" t="s">
        <v>1756</v>
      </c>
      <c r="B127" s="129">
        <v>0.12151033303983005</v>
      </c>
      <c r="C127" s="129">
        <v>0.17629407351837956</v>
      </c>
      <c r="D127" s="129">
        <v>0.1087311301509587</v>
      </c>
      <c r="E127" s="129">
        <v>0.24145006839945271</v>
      </c>
      <c r="F127" s="129">
        <v>0.15587680703959772</v>
      </c>
      <c r="G127" s="129">
        <v>0.24597495527728086</v>
      </c>
      <c r="H127" s="129">
        <v>0.28283173734610129</v>
      </c>
      <c r="I127" s="129">
        <v>0.18013401655498618</v>
      </c>
      <c r="J127" s="129">
        <v>0.68128964059196617</v>
      </c>
      <c r="K127" s="129">
        <v>0.23875968992248064</v>
      </c>
      <c r="L127" s="129">
        <v>0</v>
      </c>
      <c r="M127" s="129">
        <v>0.20174418604651156</v>
      </c>
      <c r="N127" s="129">
        <v>0.1731266149870801</v>
      </c>
      <c r="O127" s="129">
        <v>0.23666210670314636</v>
      </c>
      <c r="P127" s="129">
        <v>0.24630940343781593</v>
      </c>
      <c r="Q127" s="129">
        <v>0.35691214470284244</v>
      </c>
      <c r="R127" s="129">
        <v>0.48073585560569249</v>
      </c>
      <c r="S127" s="129">
        <v>0.23255813953488372</v>
      </c>
      <c r="T127" s="129">
        <v>0.40763492759982445</v>
      </c>
      <c r="U127" s="129">
        <v>0.38333759263991818</v>
      </c>
      <c r="V127" s="129">
        <v>0.15031196823596144</v>
      </c>
      <c r="W127" s="129">
        <v>0.40730897009966782</v>
      </c>
      <c r="X127" s="129">
        <v>0.14404366397721885</v>
      </c>
      <c r="Y127" s="129">
        <v>0.10067043787974023</v>
      </c>
      <c r="Z127" s="129">
        <v>0.27873754152823926</v>
      </c>
      <c r="AA127" s="129">
        <v>0.23404889683959457</v>
      </c>
    </row>
    <row r="128" spans="1:27" x14ac:dyDescent="0.2">
      <c r="A128" s="129" t="s">
        <v>1757</v>
      </c>
      <c r="B128" s="129">
        <v>0.10893652561247219</v>
      </c>
      <c r="C128" s="129">
        <v>0.27338709677419348</v>
      </c>
      <c r="D128" s="129">
        <v>0.15986842105263155</v>
      </c>
      <c r="E128" s="129">
        <v>0.27009803921568631</v>
      </c>
      <c r="F128" s="129">
        <v>0.21148648648648649</v>
      </c>
      <c r="G128" s="129">
        <v>0.15160256410256412</v>
      </c>
      <c r="H128" s="129">
        <v>0.25294117647058828</v>
      </c>
      <c r="I128" s="129">
        <v>0.14957627118644068</v>
      </c>
      <c r="J128" s="129">
        <v>0.47954545454545455</v>
      </c>
      <c r="K128" s="129">
        <v>0.2616666666666666</v>
      </c>
      <c r="L128" s="129">
        <v>0.20174418604651156</v>
      </c>
      <c r="M128" s="129">
        <v>0</v>
      </c>
      <c r="N128" s="129">
        <v>9.9999999999999978E-2</v>
      </c>
      <c r="O128" s="129">
        <v>0.22352941176470587</v>
      </c>
      <c r="P128" s="129">
        <v>0.1423913043478261</v>
      </c>
      <c r="Q128" s="129">
        <v>0.33888888888888885</v>
      </c>
      <c r="R128" s="129">
        <v>0.39179104477611942</v>
      </c>
      <c r="S128" s="129">
        <v>0.19545454545454549</v>
      </c>
      <c r="T128" s="129">
        <v>0.29716981132075471</v>
      </c>
      <c r="U128" s="129">
        <v>0.26689560439560439</v>
      </c>
      <c r="V128" s="129">
        <v>0.13993902439024397</v>
      </c>
      <c r="W128" s="129">
        <v>0.4017857142857143</v>
      </c>
      <c r="X128" s="129">
        <v>0.12831632653061226</v>
      </c>
      <c r="Y128" s="129">
        <v>0.17995495495495495</v>
      </c>
      <c r="Z128" s="129">
        <v>0.27321428571428574</v>
      </c>
      <c r="AA128" s="129">
        <v>0.22852564102564105</v>
      </c>
    </row>
    <row r="129" spans="1:27" x14ac:dyDescent="0.2">
      <c r="A129" s="129" t="s">
        <v>1758</v>
      </c>
      <c r="B129" s="129">
        <v>0.16753278891363527</v>
      </c>
      <c r="C129" s="129">
        <v>0.3261648745519713</v>
      </c>
      <c r="D129" s="129">
        <v>0.19883040935672514</v>
      </c>
      <c r="E129" s="129">
        <v>0.28676470588235298</v>
      </c>
      <c r="F129" s="129">
        <v>0.2642642642642643</v>
      </c>
      <c r="G129" s="129">
        <v>0.13354700854700863</v>
      </c>
      <c r="H129" s="129">
        <v>0.25980392156862753</v>
      </c>
      <c r="I129" s="129">
        <v>0.20150659133709981</v>
      </c>
      <c r="J129" s="129">
        <v>0.56565656565656575</v>
      </c>
      <c r="K129" s="129">
        <v>0.29777777777777781</v>
      </c>
      <c r="L129" s="129">
        <v>0.1731266149870801</v>
      </c>
      <c r="M129" s="129">
        <v>9.9999999999999978E-2</v>
      </c>
      <c r="N129" s="129">
        <v>0</v>
      </c>
      <c r="O129" s="129">
        <v>0.28186274509803921</v>
      </c>
      <c r="P129" s="129">
        <v>0.18611111111111112</v>
      </c>
      <c r="Q129" s="129">
        <v>0.29166666666666669</v>
      </c>
      <c r="R129" s="129">
        <v>0.46019900497512439</v>
      </c>
      <c r="S129" s="129">
        <v>0.17045454545454547</v>
      </c>
      <c r="T129" s="129">
        <v>0.38050314465408808</v>
      </c>
      <c r="U129" s="129">
        <v>0.28388278388278387</v>
      </c>
      <c r="V129" s="129">
        <v>0.15887533875338755</v>
      </c>
      <c r="W129" s="129">
        <v>0.35357142857142859</v>
      </c>
      <c r="X129" s="129">
        <v>0.12556689342403629</v>
      </c>
      <c r="Y129" s="129">
        <v>0.12274774774774772</v>
      </c>
      <c r="Z129" s="129">
        <v>0.22619047619047622</v>
      </c>
      <c r="AA129" s="129">
        <v>0.16880341880341881</v>
      </c>
    </row>
    <row r="130" spans="1:27" x14ac:dyDescent="0.2">
      <c r="A130" s="129" t="s">
        <v>1759</v>
      </c>
      <c r="B130" s="129">
        <v>0.20706144373116731</v>
      </c>
      <c r="C130" s="129">
        <v>0.15939278937381396</v>
      </c>
      <c r="D130" s="129">
        <v>0.17956656346749233</v>
      </c>
      <c r="E130" s="129">
        <v>0.16666666666666669</v>
      </c>
      <c r="F130" s="129">
        <v>0.17488076311605724</v>
      </c>
      <c r="G130" s="129">
        <v>0.3491704374057315</v>
      </c>
      <c r="H130" s="129">
        <v>0.45588235294117646</v>
      </c>
      <c r="I130" s="129">
        <v>0.17547357926221335</v>
      </c>
      <c r="J130" s="129">
        <v>0.64572192513368987</v>
      </c>
      <c r="K130" s="129">
        <v>0.1031372549019608</v>
      </c>
      <c r="L130" s="129">
        <v>0.23666210670314636</v>
      </c>
      <c r="M130" s="129">
        <v>0.22352941176470587</v>
      </c>
      <c r="N130" s="129">
        <v>0.28186274509803921</v>
      </c>
      <c r="O130" s="129">
        <v>0</v>
      </c>
      <c r="P130" s="129">
        <v>0.27365728900255748</v>
      </c>
      <c r="Q130" s="129">
        <v>0.48366013071895431</v>
      </c>
      <c r="R130" s="129">
        <v>0.56892010535557502</v>
      </c>
      <c r="S130" s="129">
        <v>0.40307486631016037</v>
      </c>
      <c r="T130" s="129">
        <v>0.47558268590455044</v>
      </c>
      <c r="U130" s="129">
        <v>0.47575953458306397</v>
      </c>
      <c r="V130" s="129">
        <v>0.20731707317073172</v>
      </c>
      <c r="W130" s="129">
        <v>0.58151260504201674</v>
      </c>
      <c r="X130" s="129">
        <v>0.28271308523409355</v>
      </c>
      <c r="Y130" s="129">
        <v>0.21992580816110219</v>
      </c>
      <c r="Z130" s="129">
        <v>0.46722689075630247</v>
      </c>
      <c r="AA130" s="129">
        <v>0.40045248868778277</v>
      </c>
    </row>
    <row r="131" spans="1:27" x14ac:dyDescent="0.2">
      <c r="A131" s="129" t="s">
        <v>1760</v>
      </c>
      <c r="B131" s="129">
        <v>0.18398373196475259</v>
      </c>
      <c r="C131" s="129">
        <v>0.26143057503506306</v>
      </c>
      <c r="D131" s="129">
        <v>0.20839054157131964</v>
      </c>
      <c r="E131" s="129">
        <v>0.27826086956521734</v>
      </c>
      <c r="F131" s="129">
        <v>0.20822561692126912</v>
      </c>
      <c r="G131" s="129">
        <v>0.17892976588628762</v>
      </c>
      <c r="H131" s="129">
        <v>0.21163682864450134</v>
      </c>
      <c r="I131" s="129">
        <v>0.14959469417833449</v>
      </c>
      <c r="J131" s="129">
        <v>0.44367588932806318</v>
      </c>
      <c r="K131" s="129">
        <v>0.28985507246376818</v>
      </c>
      <c r="L131" s="129">
        <v>0.24630940343781593</v>
      </c>
      <c r="M131" s="129">
        <v>0.1423913043478261</v>
      </c>
      <c r="N131" s="129">
        <v>0.18611111111111112</v>
      </c>
      <c r="O131" s="129">
        <v>0.27365728900255748</v>
      </c>
      <c r="P131" s="129">
        <v>0</v>
      </c>
      <c r="Q131" s="129">
        <v>0.31171497584541058</v>
      </c>
      <c r="R131" s="129">
        <v>0.32874756651524989</v>
      </c>
      <c r="S131" s="129">
        <v>0.22677865612648229</v>
      </c>
      <c r="T131" s="129">
        <v>0.25020508613617726</v>
      </c>
      <c r="U131" s="129">
        <v>0.22408026755852845</v>
      </c>
      <c r="V131" s="129">
        <v>0.22608695652173916</v>
      </c>
      <c r="W131" s="129">
        <v>0.36273291925465845</v>
      </c>
      <c r="X131" s="129">
        <v>0.19396628216503986</v>
      </c>
      <c r="Y131" s="129">
        <v>0.22514688601645128</v>
      </c>
      <c r="Z131" s="129">
        <v>0.24844720496894412</v>
      </c>
      <c r="AA131" s="129">
        <v>0.19632107023411371</v>
      </c>
    </row>
    <row r="132" spans="1:27" x14ac:dyDescent="0.2">
      <c r="A132" s="129" t="s">
        <v>1761</v>
      </c>
      <c r="B132" s="129">
        <v>0.35631650581539226</v>
      </c>
      <c r="C132" s="129">
        <v>0.4372759856630824</v>
      </c>
      <c r="D132" s="129">
        <v>0.42397660818713445</v>
      </c>
      <c r="E132" s="129">
        <v>0.55392156862745101</v>
      </c>
      <c r="F132" s="129">
        <v>0.46659159159159164</v>
      </c>
      <c r="G132" s="129">
        <v>0.2104700854700855</v>
      </c>
      <c r="H132" s="129">
        <v>0.14950980392156862</v>
      </c>
      <c r="I132" s="129">
        <v>0.40795668549905834</v>
      </c>
      <c r="J132" s="129">
        <v>0.5012626262626263</v>
      </c>
      <c r="K132" s="129">
        <v>0.55055555555555546</v>
      </c>
      <c r="L132" s="129">
        <v>0.35691214470284244</v>
      </c>
      <c r="M132" s="129">
        <v>0.33888888888888885</v>
      </c>
      <c r="N132" s="129">
        <v>0.29166666666666669</v>
      </c>
      <c r="O132" s="129">
        <v>0.48366013071895431</v>
      </c>
      <c r="P132" s="129">
        <v>0.31171497584541058</v>
      </c>
      <c r="Q132" s="129">
        <v>0</v>
      </c>
      <c r="R132" s="129">
        <v>0.23901326699834163</v>
      </c>
      <c r="S132" s="129">
        <v>0.28156565656565657</v>
      </c>
      <c r="T132" s="129">
        <v>0.17688679245283023</v>
      </c>
      <c r="U132" s="129">
        <v>0.21504884004884006</v>
      </c>
      <c r="V132" s="129">
        <v>0.39803523035230354</v>
      </c>
      <c r="W132" s="129">
        <v>0.13134920634920638</v>
      </c>
      <c r="X132" s="129">
        <v>0.27551020408163263</v>
      </c>
      <c r="Y132" s="129">
        <v>0.33633633633633631</v>
      </c>
      <c r="Z132" s="129">
        <v>0.17500000000000004</v>
      </c>
      <c r="AA132" s="129">
        <v>0.19444444444444442</v>
      </c>
    </row>
    <row r="133" spans="1:27" x14ac:dyDescent="0.2">
      <c r="A133" s="129" t="s">
        <v>1762</v>
      </c>
      <c r="B133" s="129">
        <v>0.41907389555562941</v>
      </c>
      <c r="C133" s="129">
        <v>0.51757342320654787</v>
      </c>
      <c r="D133" s="129">
        <v>0.48389630793401411</v>
      </c>
      <c r="E133" s="129">
        <v>0.56335967222709971</v>
      </c>
      <c r="F133" s="129">
        <v>0.48386446147640172</v>
      </c>
      <c r="G133" s="129">
        <v>0.3469192499043246</v>
      </c>
      <c r="H133" s="129">
        <v>0.24385425812115891</v>
      </c>
      <c r="I133" s="129">
        <v>0.421452061725272</v>
      </c>
      <c r="J133" s="129">
        <v>0.46438263229308008</v>
      </c>
      <c r="K133" s="129">
        <v>0.57512437810945283</v>
      </c>
      <c r="L133" s="129">
        <v>0.48073585560569249</v>
      </c>
      <c r="M133" s="129">
        <v>0.39179104477611942</v>
      </c>
      <c r="N133" s="129">
        <v>0.46019900497512439</v>
      </c>
      <c r="O133" s="129">
        <v>0.56892010535557502</v>
      </c>
      <c r="P133" s="129">
        <v>0.32874756651524989</v>
      </c>
      <c r="Q133" s="129">
        <v>0.23901326699834163</v>
      </c>
      <c r="R133" s="129">
        <v>0</v>
      </c>
      <c r="S133" s="129">
        <v>0.45776797829036631</v>
      </c>
      <c r="T133" s="129">
        <v>0.20444945085891308</v>
      </c>
      <c r="U133" s="129">
        <v>0.21978021978021978</v>
      </c>
      <c r="V133" s="129">
        <v>0.45467783036039316</v>
      </c>
      <c r="W133" s="129">
        <v>0.25415778251599147</v>
      </c>
      <c r="X133" s="129">
        <v>0.44395370088333846</v>
      </c>
      <c r="Y133" s="129">
        <v>0.48863789162296628</v>
      </c>
      <c r="Z133" s="129">
        <v>0.38208955223880603</v>
      </c>
      <c r="AA133" s="129">
        <v>0.35973976272483738</v>
      </c>
    </row>
    <row r="134" spans="1:27" x14ac:dyDescent="0.2">
      <c r="A134" s="129" t="s">
        <v>1763</v>
      </c>
      <c r="B134" s="129">
        <v>0.21137882162381055</v>
      </c>
      <c r="C134" s="129">
        <v>0.29032258064516131</v>
      </c>
      <c r="D134" s="129">
        <v>0.28129984051036677</v>
      </c>
      <c r="E134" s="129">
        <v>0.39995543672014261</v>
      </c>
      <c r="F134" s="129">
        <v>0.32923832923832924</v>
      </c>
      <c r="G134" s="129">
        <v>0.22231934731934733</v>
      </c>
      <c r="H134" s="129">
        <v>0.23796791443850274</v>
      </c>
      <c r="I134" s="129">
        <v>0.26309707241910635</v>
      </c>
      <c r="J134" s="129">
        <v>0.64772727272727271</v>
      </c>
      <c r="K134" s="129">
        <v>0.41212121212121217</v>
      </c>
      <c r="L134" s="129">
        <v>0.23255813953488372</v>
      </c>
      <c r="M134" s="129">
        <v>0.19545454545454549</v>
      </c>
      <c r="N134" s="129">
        <v>0.17045454545454547</v>
      </c>
      <c r="O134" s="129">
        <v>0.40307486631016037</v>
      </c>
      <c r="P134" s="129">
        <v>0.22677865612648229</v>
      </c>
      <c r="Q134" s="129">
        <v>0.28156565656565657</v>
      </c>
      <c r="R134" s="129">
        <v>0.45776797829036631</v>
      </c>
      <c r="S134" s="129">
        <v>0</v>
      </c>
      <c r="T134" s="129">
        <v>0.37307032590051459</v>
      </c>
      <c r="U134" s="129">
        <v>0.36151348651348658</v>
      </c>
      <c r="V134" s="129">
        <v>0.30155210643015523</v>
      </c>
      <c r="W134" s="129">
        <v>0.31331168831168826</v>
      </c>
      <c r="X134" s="129">
        <v>0.21428571428571427</v>
      </c>
      <c r="Y134" s="129">
        <v>0.2072072072072072</v>
      </c>
      <c r="Z134" s="129">
        <v>0.18668831168831168</v>
      </c>
      <c r="AA134" s="129">
        <v>0.1553030303030303</v>
      </c>
    </row>
    <row r="135" spans="1:27" x14ac:dyDescent="0.2">
      <c r="A135" s="129" t="s">
        <v>1764</v>
      </c>
      <c r="B135" s="129">
        <v>0.33558851956128921</v>
      </c>
      <c r="C135" s="129">
        <v>0.43426658551430308</v>
      </c>
      <c r="D135" s="129">
        <v>0.3892750744786494</v>
      </c>
      <c r="E135" s="129">
        <v>0.48834628190898999</v>
      </c>
      <c r="F135" s="129">
        <v>0.38475267720550738</v>
      </c>
      <c r="G135" s="129">
        <v>0.25229801644895988</v>
      </c>
      <c r="H135" s="129">
        <v>0.19062153163152062</v>
      </c>
      <c r="I135" s="129">
        <v>0.33642468819955235</v>
      </c>
      <c r="J135" s="129">
        <v>0.37993138936535159</v>
      </c>
      <c r="K135" s="129">
        <v>0.48050314465408805</v>
      </c>
      <c r="L135" s="129">
        <v>0.40763492759982445</v>
      </c>
      <c r="M135" s="129">
        <v>0.29716981132075471</v>
      </c>
      <c r="N135" s="129">
        <v>0.38050314465408808</v>
      </c>
      <c r="O135" s="129">
        <v>0.47558268590455044</v>
      </c>
      <c r="P135" s="129">
        <v>0.25020508613617726</v>
      </c>
      <c r="Q135" s="129">
        <v>0.17688679245283023</v>
      </c>
      <c r="R135" s="129">
        <v>0.20444945085891308</v>
      </c>
      <c r="S135" s="129">
        <v>0.37307032590051459</v>
      </c>
      <c r="T135" s="129">
        <v>0</v>
      </c>
      <c r="U135" s="129">
        <v>0.18992328426290692</v>
      </c>
      <c r="V135" s="129">
        <v>0.378739070409572</v>
      </c>
      <c r="W135" s="129">
        <v>0.1921832884097035</v>
      </c>
      <c r="X135" s="129">
        <v>0.35637273777435508</v>
      </c>
      <c r="Y135" s="129">
        <v>0.39401665816760156</v>
      </c>
      <c r="Z135" s="129">
        <v>0.29514824797843664</v>
      </c>
      <c r="AA135" s="129">
        <v>0.26584421867440733</v>
      </c>
    </row>
    <row r="136" spans="1:27" x14ac:dyDescent="0.2">
      <c r="A136" s="129" t="s">
        <v>1765</v>
      </c>
      <c r="B136" s="129">
        <v>0.28130889155388045</v>
      </c>
      <c r="C136" s="129">
        <v>0.39560439560439564</v>
      </c>
      <c r="D136" s="129">
        <v>0.33892423366107577</v>
      </c>
      <c r="E136" s="129">
        <v>0.45852187028657615</v>
      </c>
      <c r="F136" s="129">
        <v>0.40169290169290167</v>
      </c>
      <c r="G136" s="129">
        <v>0.19597069597069605</v>
      </c>
      <c r="H136" s="129">
        <v>0.23028442146089212</v>
      </c>
      <c r="I136" s="129">
        <v>0.32724902216427637</v>
      </c>
      <c r="J136" s="129">
        <v>0.30819180819180819</v>
      </c>
      <c r="K136" s="129">
        <v>0.48439560439560442</v>
      </c>
      <c r="L136" s="129">
        <v>0.38333759263991818</v>
      </c>
      <c r="M136" s="129">
        <v>0.26689560439560439</v>
      </c>
      <c r="N136" s="129">
        <v>0.28388278388278387</v>
      </c>
      <c r="O136" s="129">
        <v>0.47575953458306397</v>
      </c>
      <c r="P136" s="129">
        <v>0.22408026755852845</v>
      </c>
      <c r="Q136" s="129">
        <v>0.21504884004884006</v>
      </c>
      <c r="R136" s="129">
        <v>0.21978021978021978</v>
      </c>
      <c r="S136" s="129">
        <v>0.36151348651348658</v>
      </c>
      <c r="T136" s="129">
        <v>0.18992328426290692</v>
      </c>
      <c r="U136" s="129">
        <v>0</v>
      </c>
      <c r="V136" s="129">
        <v>0.37148217636022512</v>
      </c>
      <c r="W136" s="129">
        <v>0.24615384615384617</v>
      </c>
      <c r="X136" s="129">
        <v>0.30298273155416011</v>
      </c>
      <c r="Y136" s="129">
        <v>0.35956835956835964</v>
      </c>
      <c r="Z136" s="129">
        <v>0.31978021978021987</v>
      </c>
      <c r="AA136" s="129">
        <v>0.29853479853479858</v>
      </c>
    </row>
    <row r="137" spans="1:27" x14ac:dyDescent="0.2">
      <c r="A137" s="129" t="s">
        <v>1766</v>
      </c>
      <c r="B137" s="129">
        <v>0.13927970014666735</v>
      </c>
      <c r="C137" s="129">
        <v>0.28009441384736422</v>
      </c>
      <c r="D137" s="129">
        <v>0.15275994865211806</v>
      </c>
      <c r="E137" s="129">
        <v>0.19751315160210425</v>
      </c>
      <c r="F137" s="129">
        <v>0.23170731707317072</v>
      </c>
      <c r="G137" s="129">
        <v>0.24452782989368355</v>
      </c>
      <c r="H137" s="129">
        <v>0.35903873744619802</v>
      </c>
      <c r="I137" s="129">
        <v>0.18933443571723851</v>
      </c>
      <c r="J137" s="129">
        <v>0.6069844789356984</v>
      </c>
      <c r="K137" s="129">
        <v>0.29398373983739839</v>
      </c>
      <c r="L137" s="129">
        <v>0.15031196823596144</v>
      </c>
      <c r="M137" s="129">
        <v>0.13993902439024397</v>
      </c>
      <c r="N137" s="129">
        <v>0.15887533875338755</v>
      </c>
      <c r="O137" s="129">
        <v>0.20731707317073172</v>
      </c>
      <c r="P137" s="129">
        <v>0.22608695652173916</v>
      </c>
      <c r="Q137" s="129">
        <v>0.39803523035230354</v>
      </c>
      <c r="R137" s="129">
        <v>0.45467783036039316</v>
      </c>
      <c r="S137" s="129">
        <v>0.30155210643015523</v>
      </c>
      <c r="T137" s="129">
        <v>0.378739070409572</v>
      </c>
      <c r="U137" s="129">
        <v>0.37148217636022512</v>
      </c>
      <c r="V137" s="129">
        <v>0</v>
      </c>
      <c r="W137" s="129">
        <v>0.48466898954703835</v>
      </c>
      <c r="X137" s="129">
        <v>0.19935291189646592</v>
      </c>
      <c r="Y137" s="129">
        <v>0.12173148758514613</v>
      </c>
      <c r="Z137" s="129">
        <v>0.38466898954703832</v>
      </c>
      <c r="AA137" s="129">
        <v>0.29956222639149471</v>
      </c>
    </row>
    <row r="138" spans="1:27" x14ac:dyDescent="0.2">
      <c r="A138" s="129" t="s">
        <v>1767</v>
      </c>
      <c r="B138" s="129">
        <v>0.41339484568883234</v>
      </c>
      <c r="C138" s="129">
        <v>0.48433179723502306</v>
      </c>
      <c r="D138" s="129">
        <v>0.50175438596491229</v>
      </c>
      <c r="E138" s="129">
        <v>0.61820728291316529</v>
      </c>
      <c r="F138" s="129">
        <v>0.51698841698841702</v>
      </c>
      <c r="G138" s="129">
        <v>0.27032967032967037</v>
      </c>
      <c r="H138" s="129">
        <v>0.19663865546218484</v>
      </c>
      <c r="I138" s="129">
        <v>0.45835351089588372</v>
      </c>
      <c r="J138" s="129">
        <v>0.52467532467532463</v>
      </c>
      <c r="K138" s="129">
        <v>0.6009523809523809</v>
      </c>
      <c r="L138" s="129">
        <v>0.40730897009966782</v>
      </c>
      <c r="M138" s="129">
        <v>0.4017857142857143</v>
      </c>
      <c r="N138" s="129">
        <v>0.35357142857142859</v>
      </c>
      <c r="O138" s="129">
        <v>0.58151260504201674</v>
      </c>
      <c r="P138" s="129">
        <v>0.36273291925465845</v>
      </c>
      <c r="Q138" s="129">
        <v>0.13134920634920638</v>
      </c>
      <c r="R138" s="129">
        <v>0.25415778251599147</v>
      </c>
      <c r="S138" s="129">
        <v>0.31331168831168826</v>
      </c>
      <c r="T138" s="129">
        <v>0.1921832884097035</v>
      </c>
      <c r="U138" s="129">
        <v>0.24615384615384617</v>
      </c>
      <c r="V138" s="129">
        <v>0.48466898954703835</v>
      </c>
      <c r="W138" s="129">
        <v>0</v>
      </c>
      <c r="X138" s="129">
        <v>0.35714285714285715</v>
      </c>
      <c r="Y138" s="129">
        <v>0.39395109395109396</v>
      </c>
      <c r="Z138" s="129">
        <v>0.21428571428571436</v>
      </c>
      <c r="AA138" s="129">
        <v>0.28388278388278393</v>
      </c>
    </row>
    <row r="139" spans="1:27" x14ac:dyDescent="0.2">
      <c r="A139" s="129" t="s">
        <v>1768</v>
      </c>
      <c r="B139" s="129">
        <v>0.1479023680741785</v>
      </c>
      <c r="C139" s="129">
        <v>0.23206056616194859</v>
      </c>
      <c r="D139" s="129">
        <v>0.2323666308628714</v>
      </c>
      <c r="E139" s="129">
        <v>0.35494197679071632</v>
      </c>
      <c r="F139" s="129">
        <v>0.25372311086596805</v>
      </c>
      <c r="G139" s="129">
        <v>0.17817896389324961</v>
      </c>
      <c r="H139" s="129">
        <v>0.27551020408163263</v>
      </c>
      <c r="I139" s="129">
        <v>0.19508820477343475</v>
      </c>
      <c r="J139" s="129">
        <v>0.58209647495361772</v>
      </c>
      <c r="K139" s="129">
        <v>0.33768707482993193</v>
      </c>
      <c r="L139" s="129">
        <v>0.14404366397721885</v>
      </c>
      <c r="M139" s="129">
        <v>0.12831632653061226</v>
      </c>
      <c r="N139" s="129">
        <v>0.12556689342403629</v>
      </c>
      <c r="O139" s="129">
        <v>0.28271308523409355</v>
      </c>
      <c r="P139" s="129">
        <v>0.19396628216503986</v>
      </c>
      <c r="Q139" s="129">
        <v>0.27551020408163263</v>
      </c>
      <c r="R139" s="129">
        <v>0.44395370088333846</v>
      </c>
      <c r="S139" s="129">
        <v>0.21428571428571427</v>
      </c>
      <c r="T139" s="129">
        <v>0.35637273777435508</v>
      </c>
      <c r="U139" s="129">
        <v>0.30298273155416011</v>
      </c>
      <c r="V139" s="129">
        <v>0.19935291189646592</v>
      </c>
      <c r="W139" s="129">
        <v>0.35714285714285715</v>
      </c>
      <c r="X139" s="129">
        <v>0</v>
      </c>
      <c r="Y139" s="129">
        <v>0.12759698473984188</v>
      </c>
      <c r="Z139" s="129">
        <v>0.22653061224489796</v>
      </c>
      <c r="AA139" s="129">
        <v>0.14338042909471488</v>
      </c>
    </row>
    <row r="140" spans="1:27" x14ac:dyDescent="0.2">
      <c r="A140" s="129" t="s">
        <v>1769</v>
      </c>
      <c r="B140" s="129">
        <v>9.7493930456068578E-2</v>
      </c>
      <c r="C140" s="129">
        <v>0.26009880848590522</v>
      </c>
      <c r="D140" s="129">
        <v>0.11616880037932664</v>
      </c>
      <c r="E140" s="129">
        <v>0.23635400105988347</v>
      </c>
      <c r="F140" s="129">
        <v>0.19819819819819823</v>
      </c>
      <c r="G140" s="129">
        <v>0.22037422037422039</v>
      </c>
      <c r="H140" s="129">
        <v>0.30180180180180183</v>
      </c>
      <c r="I140" s="129">
        <v>0.17636280348144762</v>
      </c>
      <c r="J140" s="129">
        <v>0.65049140049140042</v>
      </c>
      <c r="K140" s="129">
        <v>0.24072072072072076</v>
      </c>
      <c r="L140" s="129">
        <v>0.10067043787974023</v>
      </c>
      <c r="M140" s="129">
        <v>0.17995495495495495</v>
      </c>
      <c r="N140" s="129">
        <v>0.12274774774774772</v>
      </c>
      <c r="O140" s="129">
        <v>0.21992580816110219</v>
      </c>
      <c r="P140" s="129">
        <v>0.22514688601645128</v>
      </c>
      <c r="Q140" s="129">
        <v>0.33633633633633631</v>
      </c>
      <c r="R140" s="129">
        <v>0.48863789162296628</v>
      </c>
      <c r="S140" s="129">
        <v>0.2072072072072072</v>
      </c>
      <c r="T140" s="129">
        <v>0.39401665816760156</v>
      </c>
      <c r="U140" s="129">
        <v>0.35956835956835964</v>
      </c>
      <c r="V140" s="129">
        <v>0.12173148758514613</v>
      </c>
      <c r="W140" s="129">
        <v>0.39395109395109396</v>
      </c>
      <c r="X140" s="129">
        <v>0.12759698473984188</v>
      </c>
      <c r="Y140" s="129">
        <v>0</v>
      </c>
      <c r="Z140" s="129">
        <v>0.27129987129987132</v>
      </c>
      <c r="AA140" s="129">
        <v>0.2176022176022176</v>
      </c>
    </row>
    <row r="141" spans="1:27" x14ac:dyDescent="0.2">
      <c r="A141" s="129" t="s">
        <v>1770</v>
      </c>
      <c r="B141" s="129">
        <v>0.29150493159401847</v>
      </c>
      <c r="C141" s="129">
        <v>0.40552995391705066</v>
      </c>
      <c r="D141" s="129">
        <v>0.38746867167919796</v>
      </c>
      <c r="E141" s="129">
        <v>0.48963585434173673</v>
      </c>
      <c r="F141" s="129">
        <v>0.40193050193050195</v>
      </c>
      <c r="G141" s="129">
        <v>0.16483516483516486</v>
      </c>
      <c r="H141" s="129">
        <v>0.17983193277310916</v>
      </c>
      <c r="I141" s="129">
        <v>0.33777239709443102</v>
      </c>
      <c r="J141" s="129">
        <v>0.59610389610389602</v>
      </c>
      <c r="K141" s="129">
        <v>0.48666666666666664</v>
      </c>
      <c r="L141" s="129">
        <v>0.27873754152823926</v>
      </c>
      <c r="M141" s="129">
        <v>0.27321428571428574</v>
      </c>
      <c r="N141" s="129">
        <v>0.22619047619047622</v>
      </c>
      <c r="O141" s="129">
        <v>0.46722689075630247</v>
      </c>
      <c r="P141" s="129">
        <v>0.24844720496894412</v>
      </c>
      <c r="Q141" s="129">
        <v>0.17500000000000004</v>
      </c>
      <c r="R141" s="129">
        <v>0.38208955223880603</v>
      </c>
      <c r="S141" s="129">
        <v>0.18668831168831168</v>
      </c>
      <c r="T141" s="129">
        <v>0.29514824797843664</v>
      </c>
      <c r="U141" s="129">
        <v>0.31978021978021987</v>
      </c>
      <c r="V141" s="129">
        <v>0.38466898954703832</v>
      </c>
      <c r="W141" s="129">
        <v>0.21428571428571436</v>
      </c>
      <c r="X141" s="129">
        <v>0.22653061224489796</v>
      </c>
      <c r="Y141" s="129">
        <v>0.27129987129987132</v>
      </c>
      <c r="Z141" s="129">
        <v>0</v>
      </c>
      <c r="AA141" s="129">
        <v>0.1527472527472527</v>
      </c>
    </row>
    <row r="142" spans="1:27" x14ac:dyDescent="0.2">
      <c r="A142" s="129" t="s">
        <v>1771</v>
      </c>
      <c r="B142" s="129">
        <v>0.24013477242875908</v>
      </c>
      <c r="C142" s="129">
        <v>0.27336641852770882</v>
      </c>
      <c r="D142" s="129">
        <v>0.32995951417004044</v>
      </c>
      <c r="E142" s="129">
        <v>0.44494720965309204</v>
      </c>
      <c r="F142" s="129">
        <v>0.34442134442134442</v>
      </c>
      <c r="G142" s="129">
        <v>0.12820512820512819</v>
      </c>
      <c r="H142" s="129">
        <v>0.17948717948717952</v>
      </c>
      <c r="I142" s="129">
        <v>0.28509343763581046</v>
      </c>
      <c r="J142" s="129">
        <v>0.56643356643356646</v>
      </c>
      <c r="K142" s="129">
        <v>0.42769230769230765</v>
      </c>
      <c r="L142" s="129">
        <v>0.23404889683959457</v>
      </c>
      <c r="M142" s="129">
        <v>0.22852564102564105</v>
      </c>
      <c r="N142" s="129">
        <v>0.16880341880341881</v>
      </c>
      <c r="O142" s="129">
        <v>0.40045248868778277</v>
      </c>
      <c r="P142" s="129">
        <v>0.19632107023411371</v>
      </c>
      <c r="Q142" s="129">
        <v>0.19444444444444442</v>
      </c>
      <c r="R142" s="129">
        <v>0.35973976272483738</v>
      </c>
      <c r="S142" s="129">
        <v>0.1553030303030303</v>
      </c>
      <c r="T142" s="129">
        <v>0.26584421867440733</v>
      </c>
      <c r="U142" s="129">
        <v>0.29853479853479858</v>
      </c>
      <c r="V142" s="129">
        <v>0.29956222639149471</v>
      </c>
      <c r="W142" s="129">
        <v>0.28388278388278393</v>
      </c>
      <c r="X142" s="129">
        <v>0.14338042909471488</v>
      </c>
      <c r="Y142" s="129">
        <v>0.2176022176022176</v>
      </c>
      <c r="Z142" s="129">
        <v>0.1527472527472527</v>
      </c>
      <c r="AA142" s="129">
        <v>0</v>
      </c>
    </row>
    <row r="144" spans="1:27" x14ac:dyDescent="0.2">
      <c r="B144" s="129" t="s">
        <v>1776</v>
      </c>
    </row>
    <row r="145" spans="1:27" x14ac:dyDescent="0.2">
      <c r="A145" s="129" t="s">
        <v>1746</v>
      </c>
      <c r="B145" s="129">
        <v>1</v>
      </c>
      <c r="C145" s="129">
        <v>0.21793026996258338</v>
      </c>
      <c r="D145" s="129">
        <v>0.91783537120208569</v>
      </c>
      <c r="E145" s="129">
        <v>7.8454558161331275E-3</v>
      </c>
      <c r="F145" s="129">
        <v>0.33187467971678547</v>
      </c>
      <c r="G145" s="129">
        <v>2.3476640229445622E-2</v>
      </c>
      <c r="H145" s="129">
        <v>2.8446205875497675E-3</v>
      </c>
      <c r="I145" s="129">
        <v>0.44365951046309776</v>
      </c>
      <c r="J145" s="129">
        <v>2.1659214143463298E-15</v>
      </c>
      <c r="K145" s="129">
        <v>1.3531817374301456E-2</v>
      </c>
      <c r="L145" s="129">
        <v>0.21847367250463121</v>
      </c>
      <c r="M145" s="129">
        <v>0.37926779761329354</v>
      </c>
      <c r="N145" s="129">
        <v>4.0187553282159151E-2</v>
      </c>
      <c r="O145" s="129">
        <v>0.401559099711359</v>
      </c>
      <c r="P145" s="129">
        <v>9.7599301996700652E-3</v>
      </c>
      <c r="Q145" s="129">
        <v>1.1368920177675764E-6</v>
      </c>
      <c r="R145" s="129">
        <v>1.0334670370611033E-8</v>
      </c>
      <c r="S145" s="129">
        <v>3.0503966522134505E-5</v>
      </c>
      <c r="T145" s="129">
        <v>3.6229988540281244E-4</v>
      </c>
      <c r="U145" s="129">
        <v>1.1910041121149955E-8</v>
      </c>
      <c r="V145" s="129">
        <v>0.12334355177484292</v>
      </c>
      <c r="W145" s="129">
        <v>3.1966466437852029E-8</v>
      </c>
      <c r="X145" s="129">
        <v>1.8695364758598312E-2</v>
      </c>
      <c r="Y145" s="129">
        <v>2.7254666636595707E-2</v>
      </c>
      <c r="Z145" s="129">
        <v>1.1623132537438256E-5</v>
      </c>
      <c r="AA145" s="129">
        <v>9.9982135483592531E-4</v>
      </c>
    </row>
    <row r="146" spans="1:27" x14ac:dyDescent="0.2">
      <c r="A146" s="129" t="s">
        <v>1747</v>
      </c>
      <c r="B146" s="129">
        <v>0.21793026996258338</v>
      </c>
      <c r="C146" s="129">
        <v>1</v>
      </c>
      <c r="D146" s="129">
        <v>0.3070444937367835</v>
      </c>
      <c r="E146" s="129">
        <v>3.6216052953080688E-3</v>
      </c>
      <c r="F146" s="129">
        <v>0.26546126997916253</v>
      </c>
      <c r="G146" s="129">
        <v>1.8879005899270357E-2</v>
      </c>
      <c r="H146" s="129">
        <v>1.0222066727852619E-3</v>
      </c>
      <c r="I146" s="129">
        <v>0.32643328778837816</v>
      </c>
      <c r="J146" s="129">
        <v>7.0408135642764182E-14</v>
      </c>
      <c r="K146" s="129">
        <v>0.32769969891931439</v>
      </c>
      <c r="L146" s="129">
        <v>0.48075446689101786</v>
      </c>
      <c r="M146" s="129">
        <v>1.8670871212953598E-2</v>
      </c>
      <c r="N146" s="129">
        <v>8.1822732152156304E-3</v>
      </c>
      <c r="O146" s="129">
        <v>0.38662086613190627</v>
      </c>
      <c r="P146" s="129">
        <v>1.5420417199911692E-2</v>
      </c>
      <c r="Q146" s="129">
        <v>2.8206130326131435E-5</v>
      </c>
      <c r="R146" s="129">
        <v>6.8230398074623566E-7</v>
      </c>
      <c r="S146" s="129">
        <v>3.5071205083017462E-2</v>
      </c>
      <c r="T146" s="129">
        <v>4.0753279673914357E-4</v>
      </c>
      <c r="U146" s="129">
        <v>1.423294887629699E-7</v>
      </c>
      <c r="V146" s="129">
        <v>4.3347771085504111E-2</v>
      </c>
      <c r="W146" s="129">
        <v>4.3579542868482256E-6</v>
      </c>
      <c r="X146" s="129">
        <v>0.14790538359395469</v>
      </c>
      <c r="Y146" s="129">
        <v>2.3809703351184302E-2</v>
      </c>
      <c r="Z146" s="129">
        <v>4.1846199306712931E-4</v>
      </c>
      <c r="AA146" s="129">
        <v>5.2702621699024857E-2</v>
      </c>
    </row>
    <row r="147" spans="1:27" x14ac:dyDescent="0.2">
      <c r="A147" s="129" t="s">
        <v>1748</v>
      </c>
      <c r="B147" s="129">
        <v>0.91783537120208569</v>
      </c>
      <c r="C147" s="129">
        <v>0.3070444937367835</v>
      </c>
      <c r="D147" s="129">
        <v>1</v>
      </c>
      <c r="E147" s="129">
        <v>4.5627367140154446E-2</v>
      </c>
      <c r="F147" s="129">
        <v>0.40892941183599751</v>
      </c>
      <c r="G147" s="129">
        <v>3.2845462418583951E-2</v>
      </c>
      <c r="H147" s="129">
        <v>1.839925778499674E-2</v>
      </c>
      <c r="I147" s="129">
        <v>0.37900617561258138</v>
      </c>
      <c r="J147" s="129">
        <v>1.498935931985882E-11</v>
      </c>
      <c r="K147" s="129">
        <v>0.12291558912799871</v>
      </c>
      <c r="L147" s="129">
        <v>0.708963608915399</v>
      </c>
      <c r="M147" s="129">
        <v>0.6379066070231223</v>
      </c>
      <c r="N147" s="129">
        <v>0.442803656984678</v>
      </c>
      <c r="O147" s="129">
        <v>0.81260768328578536</v>
      </c>
      <c r="P147" s="129">
        <v>0.18342971602884367</v>
      </c>
      <c r="Q147" s="129">
        <v>1.8473038720074635E-4</v>
      </c>
      <c r="R147" s="129">
        <v>1.142599643503954E-5</v>
      </c>
      <c r="S147" s="129">
        <v>1.2157634396475417E-2</v>
      </c>
      <c r="T147" s="129">
        <v>4.2953179166740673E-3</v>
      </c>
      <c r="U147" s="129">
        <v>3.7300475838416804E-5</v>
      </c>
      <c r="V147" s="129">
        <v>0.53235421728969234</v>
      </c>
      <c r="W147" s="129">
        <v>2.8493057283600746E-6</v>
      </c>
      <c r="X147" s="129">
        <v>7.9602205556571104E-2</v>
      </c>
      <c r="Y147" s="129">
        <v>0.75176940386512703</v>
      </c>
      <c r="Z147" s="129">
        <v>9.8182020848589912E-4</v>
      </c>
      <c r="AA147" s="129">
        <v>7.8957539775676277E-3</v>
      </c>
    </row>
    <row r="148" spans="1:27" x14ac:dyDescent="0.2">
      <c r="A148" s="129" t="s">
        <v>1749</v>
      </c>
      <c r="B148" s="129">
        <v>7.8454558161331275E-3</v>
      </c>
      <c r="C148" s="129">
        <v>3.6216052953080688E-3</v>
      </c>
      <c r="D148" s="129">
        <v>4.5627367140154446E-2</v>
      </c>
      <c r="E148" s="129">
        <v>1</v>
      </c>
      <c r="F148" s="129">
        <v>5.5532963580862398E-2</v>
      </c>
      <c r="G148" s="129">
        <v>1.7277538424232043E-5</v>
      </c>
      <c r="H148" s="129">
        <v>7.1302736253904691E-6</v>
      </c>
      <c r="I148" s="129">
        <v>0.11291717908847412</v>
      </c>
      <c r="J148" s="129">
        <v>1.6502860899861471E-13</v>
      </c>
      <c r="K148" s="129">
        <v>0.32074877473357155</v>
      </c>
      <c r="L148" s="129">
        <v>1.2208075639911022E-2</v>
      </c>
      <c r="M148" s="129">
        <v>3.6810569385109801E-3</v>
      </c>
      <c r="N148" s="129">
        <v>1.5282851305928685E-2</v>
      </c>
      <c r="O148" s="129">
        <v>0.28272963056289879</v>
      </c>
      <c r="P148" s="129">
        <v>3.7732770330487766E-3</v>
      </c>
      <c r="Q148" s="129">
        <v>8.4499581292851091E-8</v>
      </c>
      <c r="R148" s="129">
        <v>2.0002571616490058E-7</v>
      </c>
      <c r="S148" s="129">
        <v>4.5296302585562083E-4</v>
      </c>
      <c r="T148" s="129">
        <v>7.8275384329655657E-5</v>
      </c>
      <c r="U148" s="129">
        <v>3.4349974026263071E-10</v>
      </c>
      <c r="V148" s="129">
        <v>0.43332026327870798</v>
      </c>
      <c r="W148" s="129">
        <v>2.830567652505644E-9</v>
      </c>
      <c r="X148" s="129">
        <v>6.9260893354048016E-5</v>
      </c>
      <c r="Y148" s="129">
        <v>2.3742207019895167E-2</v>
      </c>
      <c r="Z148" s="129">
        <v>3.6847376172258156E-6</v>
      </c>
      <c r="AA148" s="129">
        <v>2.4559564058275046E-5</v>
      </c>
    </row>
    <row r="149" spans="1:27" x14ac:dyDescent="0.2">
      <c r="A149" s="129" t="s">
        <v>1750</v>
      </c>
      <c r="B149" s="129">
        <v>0.33187467971678547</v>
      </c>
      <c r="C149" s="129">
        <v>0.26546126997916253</v>
      </c>
      <c r="D149" s="129">
        <v>0.40892941183599751</v>
      </c>
      <c r="E149" s="129">
        <v>5.5532963580862398E-2</v>
      </c>
      <c r="F149" s="129">
        <v>1</v>
      </c>
      <c r="G149" s="129">
        <v>1.6152124206311512E-3</v>
      </c>
      <c r="H149" s="129">
        <v>1.3666701107111344E-4</v>
      </c>
      <c r="I149" s="129">
        <v>0.85791668240127994</v>
      </c>
      <c r="J149" s="129">
        <v>1.1720725863405658E-12</v>
      </c>
      <c r="K149" s="129">
        <v>0.71083890206598532</v>
      </c>
      <c r="L149" s="129">
        <v>0.12013278940605969</v>
      </c>
      <c r="M149" s="129">
        <v>4.8100862222763392E-2</v>
      </c>
      <c r="N149" s="129">
        <v>1.1166251292739154E-2</v>
      </c>
      <c r="O149" s="129">
        <v>0.67357987769851146</v>
      </c>
      <c r="P149" s="129">
        <v>6.5930891214984369E-2</v>
      </c>
      <c r="Q149" s="129">
        <v>1.6527170964156425E-7</v>
      </c>
      <c r="R149" s="129">
        <v>2.637378376488195E-7</v>
      </c>
      <c r="S149" s="129">
        <v>6.8411910359172302E-5</v>
      </c>
      <c r="T149" s="129">
        <v>1.0936016861266828E-3</v>
      </c>
      <c r="U149" s="129">
        <v>8.7794386406222869E-9</v>
      </c>
      <c r="V149" s="129">
        <v>0.13630634368017719</v>
      </c>
      <c r="W149" s="129">
        <v>1.0002178851199421E-7</v>
      </c>
      <c r="X149" s="129">
        <v>3.7857898670045852E-3</v>
      </c>
      <c r="Y149" s="129">
        <v>3.2185885996737967E-2</v>
      </c>
      <c r="Z149" s="129">
        <v>1.8350016866539573E-5</v>
      </c>
      <c r="AA149" s="129">
        <v>5.4732763625924843E-4</v>
      </c>
    </row>
    <row r="150" spans="1:27" x14ac:dyDescent="0.2">
      <c r="A150" s="129" t="s">
        <v>1751</v>
      </c>
      <c r="B150" s="129">
        <v>2.3476640229445622E-2</v>
      </c>
      <c r="C150" s="129">
        <v>1.8879005899270357E-2</v>
      </c>
      <c r="D150" s="129">
        <v>3.2845462418583951E-2</v>
      </c>
      <c r="E150" s="129">
        <v>1.7277538424232043E-5</v>
      </c>
      <c r="F150" s="129">
        <v>1.6152124206311512E-3</v>
      </c>
      <c r="G150" s="129">
        <v>1</v>
      </c>
      <c r="H150" s="129">
        <v>0.51202206143247098</v>
      </c>
      <c r="I150" s="129">
        <v>1.4987810210567316E-2</v>
      </c>
      <c r="J150" s="129">
        <v>8.9427203860483664E-8</v>
      </c>
      <c r="K150" s="129">
        <v>5.1023175351440802E-5</v>
      </c>
      <c r="L150" s="129">
        <v>5.6090957712727589E-3</v>
      </c>
      <c r="M150" s="129">
        <v>0.36554721974733717</v>
      </c>
      <c r="N150" s="129">
        <v>0.19677503769453863</v>
      </c>
      <c r="O150" s="129">
        <v>5.8494123594612446E-3</v>
      </c>
      <c r="P150" s="129">
        <v>1.9449721377073094E-3</v>
      </c>
      <c r="Q150" s="129">
        <v>3.5053411276801928E-2</v>
      </c>
      <c r="R150" s="129">
        <v>3.8031469756851541E-4</v>
      </c>
      <c r="S150" s="129">
        <v>8.0192187998127937E-5</v>
      </c>
      <c r="T150" s="129">
        <v>0.20544090868939119</v>
      </c>
      <c r="U150" s="129">
        <v>3.4809839478271744E-2</v>
      </c>
      <c r="V150" s="129">
        <v>5.0773666283236388E-2</v>
      </c>
      <c r="W150" s="129">
        <v>1.7204516836472549E-3</v>
      </c>
      <c r="X150" s="129">
        <v>3.6469174593393321E-2</v>
      </c>
      <c r="Y150" s="129">
        <v>8.0058192421887109E-3</v>
      </c>
      <c r="Z150" s="129">
        <v>8.5776304783705213E-3</v>
      </c>
      <c r="AA150" s="129">
        <v>0.18938085202457497</v>
      </c>
    </row>
    <row r="151" spans="1:27" x14ac:dyDescent="0.2">
      <c r="A151" s="129" t="s">
        <v>1752</v>
      </c>
      <c r="B151" s="129">
        <v>2.8446205875497675E-3</v>
      </c>
      <c r="C151" s="129">
        <v>1.0222066727852619E-3</v>
      </c>
      <c r="D151" s="129">
        <v>1.839925778499674E-2</v>
      </c>
      <c r="E151" s="129">
        <v>7.1302736253904691E-6</v>
      </c>
      <c r="F151" s="129">
        <v>1.3666701107111344E-4</v>
      </c>
      <c r="G151" s="129">
        <v>0.51202206143247098</v>
      </c>
      <c r="H151" s="129">
        <v>1</v>
      </c>
      <c r="I151" s="129">
        <v>6.8280434959716481E-3</v>
      </c>
      <c r="J151" s="129">
        <v>2.7967684056285927E-7</v>
      </c>
      <c r="K151" s="129">
        <v>4.3783518112612522E-7</v>
      </c>
      <c r="L151" s="129">
        <v>1.6129137658693008E-2</v>
      </c>
      <c r="M151" s="129">
        <v>1.3230188147209063E-2</v>
      </c>
      <c r="N151" s="129">
        <v>1.8841284972202183E-2</v>
      </c>
      <c r="O151" s="129">
        <v>7.5125941335340879E-4</v>
      </c>
      <c r="P151" s="129">
        <v>7.705937097335995E-5</v>
      </c>
      <c r="Q151" s="129">
        <v>0.2330811071048296</v>
      </c>
      <c r="R151" s="129">
        <v>8.7054950773948654E-3</v>
      </c>
      <c r="S151" s="129">
        <v>2.1352762662589123E-4</v>
      </c>
      <c r="T151" s="129">
        <v>0.36011576331899048</v>
      </c>
      <c r="U151" s="129">
        <v>9.88248078612367E-4</v>
      </c>
      <c r="V151" s="129">
        <v>7.426141172589466E-3</v>
      </c>
      <c r="W151" s="129">
        <v>7.6700490632711796E-2</v>
      </c>
      <c r="X151" s="129">
        <v>8.7415135082147301E-3</v>
      </c>
      <c r="Y151" s="129">
        <v>9.223052566520914E-4</v>
      </c>
      <c r="Z151" s="129">
        <v>8.780496822591137E-2</v>
      </c>
      <c r="AA151" s="129">
        <v>0.26818386332010563</v>
      </c>
    </row>
    <row r="152" spans="1:27" x14ac:dyDescent="0.2">
      <c r="A152" s="129" t="s">
        <v>1753</v>
      </c>
      <c r="B152" s="129">
        <v>0.44365951046309776</v>
      </c>
      <c r="C152" s="129">
        <v>0.32643328778837816</v>
      </c>
      <c r="D152" s="129">
        <v>0.37900617561258138</v>
      </c>
      <c r="E152" s="129">
        <v>0.11291717908847412</v>
      </c>
      <c r="F152" s="129">
        <v>0.85791668240127994</v>
      </c>
      <c r="G152" s="129">
        <v>1.4987810210567316E-2</v>
      </c>
      <c r="H152" s="129">
        <v>6.8280434959716481E-3</v>
      </c>
      <c r="I152" s="129">
        <v>1</v>
      </c>
      <c r="J152" s="129">
        <v>6.1443840736708897E-8</v>
      </c>
      <c r="K152" s="129">
        <v>0.34367086975006578</v>
      </c>
      <c r="L152" s="129">
        <v>6.0007335566547138E-2</v>
      </c>
      <c r="M152" s="129">
        <v>0.36505231262083943</v>
      </c>
      <c r="N152" s="129">
        <v>8.5833055844217396E-2</v>
      </c>
      <c r="O152" s="129">
        <v>0.94269033842093342</v>
      </c>
      <c r="P152" s="129">
        <v>0.44316292304864713</v>
      </c>
      <c r="Q152" s="129">
        <v>2.1187790474288238E-5</v>
      </c>
      <c r="R152" s="129">
        <v>1.4556353495551826E-5</v>
      </c>
      <c r="S152" s="129">
        <v>4.1316339282713871E-5</v>
      </c>
      <c r="T152" s="129">
        <v>8.1011884718239485E-3</v>
      </c>
      <c r="U152" s="129">
        <v>6.8176176701660681E-6</v>
      </c>
      <c r="V152" s="129">
        <v>9.1516810046823771E-2</v>
      </c>
      <c r="W152" s="129">
        <v>6.8817261751655671E-7</v>
      </c>
      <c r="X152" s="129">
        <v>1.1203107810569045E-2</v>
      </c>
      <c r="Y152" s="129">
        <v>1.0370421884123373E-2</v>
      </c>
      <c r="Z152" s="129">
        <v>2.6608526700654704E-6</v>
      </c>
      <c r="AA152" s="129">
        <v>1.2015016934168249E-4</v>
      </c>
    </row>
    <row r="153" spans="1:27" x14ac:dyDescent="0.2">
      <c r="A153" s="129" t="s">
        <v>1754</v>
      </c>
      <c r="B153" s="129">
        <v>2.1659214143463298E-15</v>
      </c>
      <c r="C153" s="129">
        <v>7.0408135642764182E-14</v>
      </c>
      <c r="D153" s="129">
        <v>1.498935931985882E-11</v>
      </c>
      <c r="E153" s="129">
        <v>1.6502860899861471E-13</v>
      </c>
      <c r="F153" s="129">
        <v>1.1720725863405658E-12</v>
      </c>
      <c r="G153" s="129">
        <v>8.9427203860483664E-8</v>
      </c>
      <c r="H153" s="129">
        <v>2.7967684056285927E-7</v>
      </c>
      <c r="I153" s="129">
        <v>6.1443840736708897E-8</v>
      </c>
      <c r="J153" s="129">
        <v>1</v>
      </c>
      <c r="K153" s="129">
        <v>5.5439597883150204E-14</v>
      </c>
      <c r="L153" s="129">
        <v>1.0332635691213288E-15</v>
      </c>
      <c r="M153" s="129">
        <v>3.8444489789862588E-8</v>
      </c>
      <c r="N153" s="129">
        <v>1.6763062401269119E-10</v>
      </c>
      <c r="O153" s="129">
        <v>1.5711215923351807E-8</v>
      </c>
      <c r="P153" s="129">
        <v>5.251211062961642E-8</v>
      </c>
      <c r="Q153" s="129">
        <v>1.8530538958933352E-8</v>
      </c>
      <c r="R153" s="129">
        <v>3.5563184265725286E-7</v>
      </c>
      <c r="S153" s="129">
        <v>1.9173558131837705E-14</v>
      </c>
      <c r="T153" s="129">
        <v>1.4780187522768924E-4</v>
      </c>
      <c r="U153" s="129">
        <v>5.1507007367576803E-4</v>
      </c>
      <c r="V153" s="129">
        <v>3.3222759763032344E-9</v>
      </c>
      <c r="W153" s="129">
        <v>4.4937361945517872E-9</v>
      </c>
      <c r="X153" s="129">
        <v>2.4578035368984906E-12</v>
      </c>
      <c r="Y153" s="129">
        <v>1.1643954769130983E-15</v>
      </c>
      <c r="Z153" s="129">
        <v>2.0351181294984522E-11</v>
      </c>
      <c r="AA153" s="129">
        <v>7.4391517843282398E-11</v>
      </c>
    </row>
    <row r="154" spans="1:27" x14ac:dyDescent="0.2">
      <c r="A154" s="129" t="s">
        <v>1755</v>
      </c>
      <c r="B154" s="129">
        <v>1.3531817374301456E-2</v>
      </c>
      <c r="C154" s="129">
        <v>0.32769969891931439</v>
      </c>
      <c r="D154" s="129">
        <v>0.12291558912799871</v>
      </c>
      <c r="E154" s="129">
        <v>0.32074877473357155</v>
      </c>
      <c r="F154" s="129">
        <v>0.71083890206598532</v>
      </c>
      <c r="G154" s="129">
        <v>5.1023175351440802E-5</v>
      </c>
      <c r="H154" s="129">
        <v>4.3783518112612522E-7</v>
      </c>
      <c r="I154" s="129">
        <v>0.34367086975006578</v>
      </c>
      <c r="J154" s="129">
        <v>5.5439597883150204E-14</v>
      </c>
      <c r="K154" s="129">
        <v>1</v>
      </c>
      <c r="L154" s="129">
        <v>3.1485144228791472E-2</v>
      </c>
      <c r="M154" s="129">
        <v>1.1705457832270783E-2</v>
      </c>
      <c r="N154" s="129">
        <v>1.4520373115413784E-2</v>
      </c>
      <c r="O154" s="129">
        <v>0.77856227077454154</v>
      </c>
      <c r="P154" s="129">
        <v>2.5832939389249538E-3</v>
      </c>
      <c r="Q154" s="129">
        <v>4.4214201828399838E-9</v>
      </c>
      <c r="R154" s="129">
        <v>1.397107036954802E-9</v>
      </c>
      <c r="S154" s="129">
        <v>4.1663691838130095E-6</v>
      </c>
      <c r="T154" s="129">
        <v>1.2480413411895878E-5</v>
      </c>
      <c r="U154" s="129">
        <v>4.2908584041880777E-12</v>
      </c>
      <c r="V154" s="129">
        <v>5.9834724678939286E-2</v>
      </c>
      <c r="W154" s="129">
        <v>8.594011000077083E-11</v>
      </c>
      <c r="X154" s="129">
        <v>6.4364970847191692E-4</v>
      </c>
      <c r="Y154" s="129">
        <v>4.4989473891430244E-2</v>
      </c>
      <c r="Z154" s="129">
        <v>3.1357849792719348E-7</v>
      </c>
      <c r="AA154" s="129">
        <v>1.9863384052253476E-5</v>
      </c>
    </row>
    <row r="155" spans="1:27" x14ac:dyDescent="0.2">
      <c r="A155" s="129" t="s">
        <v>1756</v>
      </c>
      <c r="B155" s="129">
        <v>0.21847367250463121</v>
      </c>
      <c r="C155" s="129">
        <v>0.48075446689101786</v>
      </c>
      <c r="D155" s="129">
        <v>0.708963608915399</v>
      </c>
      <c r="E155" s="129">
        <v>1.2208075639911022E-2</v>
      </c>
      <c r="F155" s="129">
        <v>0.12013278940605969</v>
      </c>
      <c r="G155" s="129">
        <v>5.6090957712727589E-3</v>
      </c>
      <c r="H155" s="129">
        <v>1.6129137658693008E-2</v>
      </c>
      <c r="I155" s="129">
        <v>6.0007335566547138E-2</v>
      </c>
      <c r="J155" s="129">
        <v>1.0332635691213288E-15</v>
      </c>
      <c r="K155" s="129">
        <v>3.1485144228791472E-2</v>
      </c>
      <c r="L155" s="129">
        <v>1</v>
      </c>
      <c r="M155" s="129">
        <v>6.8081042339015171E-2</v>
      </c>
      <c r="N155" s="129">
        <v>0.5463506129645922</v>
      </c>
      <c r="O155" s="129">
        <v>8.9156282819944782E-2</v>
      </c>
      <c r="P155" s="129">
        <v>9.0364158266478065E-3</v>
      </c>
      <c r="Q155" s="129">
        <v>4.653353594884512E-4</v>
      </c>
      <c r="R155" s="129">
        <v>6.4918825630129272E-7</v>
      </c>
      <c r="S155" s="129">
        <v>4.9613060955039243E-2</v>
      </c>
      <c r="T155" s="129">
        <v>3.8534920075664053E-4</v>
      </c>
      <c r="U155" s="129">
        <v>5.7700579188046285E-9</v>
      </c>
      <c r="V155" s="129">
        <v>0.11787175105257439</v>
      </c>
      <c r="W155" s="129">
        <v>6.4119885571095324E-5</v>
      </c>
      <c r="X155" s="129">
        <v>0.73111619997602006</v>
      </c>
      <c r="Y155" s="129">
        <v>0.63993624556681794</v>
      </c>
      <c r="Z155" s="129">
        <v>3.9999103522548721E-2</v>
      </c>
      <c r="AA155" s="129">
        <v>9.6581809734438112E-2</v>
      </c>
    </row>
    <row r="156" spans="1:27" x14ac:dyDescent="0.2">
      <c r="A156" s="129" t="s">
        <v>1757</v>
      </c>
      <c r="B156" s="129">
        <v>0.37926779761329354</v>
      </c>
      <c r="C156" s="129">
        <v>1.8670871212953598E-2</v>
      </c>
      <c r="D156" s="129">
        <v>0.6379066070231223</v>
      </c>
      <c r="E156" s="129">
        <v>3.6810569385109801E-3</v>
      </c>
      <c r="F156" s="129">
        <v>4.8100862222763392E-2</v>
      </c>
      <c r="G156" s="129">
        <v>0.36554721974733717</v>
      </c>
      <c r="H156" s="129">
        <v>1.3230188147209063E-2</v>
      </c>
      <c r="I156" s="129">
        <v>0.36505231262083943</v>
      </c>
      <c r="J156" s="129">
        <v>3.8444489789862588E-8</v>
      </c>
      <c r="K156" s="129">
        <v>1.1705457832270783E-2</v>
      </c>
      <c r="L156" s="129">
        <v>6.8081042339015171E-2</v>
      </c>
      <c r="M156" s="129">
        <v>1</v>
      </c>
      <c r="N156" s="129">
        <v>0.44566173040044771</v>
      </c>
      <c r="O156" s="129">
        <v>0.47264596574594991</v>
      </c>
      <c r="P156" s="129">
        <v>0.26302539076800596</v>
      </c>
      <c r="Q156" s="129">
        <v>1.236052017753683E-4</v>
      </c>
      <c r="R156" s="129">
        <v>2.0683948793028408E-5</v>
      </c>
      <c r="S156" s="129">
        <v>1.9250815263294595E-4</v>
      </c>
      <c r="T156" s="129">
        <v>2.1989091335386495E-2</v>
      </c>
      <c r="U156" s="129">
        <v>1.7843915841082828E-4</v>
      </c>
      <c r="V156" s="129">
        <v>0.5320511268759005</v>
      </c>
      <c r="W156" s="129">
        <v>3.4815963621568404E-6</v>
      </c>
      <c r="X156" s="129">
        <v>7.1084922804083683E-2</v>
      </c>
      <c r="Y156" s="129">
        <v>6.1872055553136435E-2</v>
      </c>
      <c r="Z156" s="129">
        <v>5.0205698168119927E-5</v>
      </c>
      <c r="AA156" s="129">
        <v>6.1533358324730638E-4</v>
      </c>
    </row>
    <row r="157" spans="1:27" x14ac:dyDescent="0.2">
      <c r="A157" s="129" t="s">
        <v>1758</v>
      </c>
      <c r="B157" s="129">
        <v>4.0187553282159151E-2</v>
      </c>
      <c r="C157" s="129">
        <v>8.1822732152156304E-3</v>
      </c>
      <c r="D157" s="129">
        <v>0.442803656984678</v>
      </c>
      <c r="E157" s="129">
        <v>1.5282851305928685E-2</v>
      </c>
      <c r="F157" s="129">
        <v>1.1166251292739154E-2</v>
      </c>
      <c r="G157" s="129">
        <v>0.19677503769453863</v>
      </c>
      <c r="H157" s="129">
        <v>1.8841284972202183E-2</v>
      </c>
      <c r="I157" s="129">
        <v>8.5833055844217396E-2</v>
      </c>
      <c r="J157" s="129">
        <v>1.6763062401269119E-10</v>
      </c>
      <c r="K157" s="129">
        <v>1.4520373115413784E-2</v>
      </c>
      <c r="L157" s="129">
        <v>0.5463506129645922</v>
      </c>
      <c r="M157" s="129">
        <v>0.44566173040044771</v>
      </c>
      <c r="N157" s="129">
        <v>1</v>
      </c>
      <c r="O157" s="129">
        <v>0.13463318379409644</v>
      </c>
      <c r="P157" s="129">
        <v>1.1550507894665748E-2</v>
      </c>
      <c r="Q157" s="129">
        <v>2.0590764773977314E-2</v>
      </c>
      <c r="R157" s="129">
        <v>5.3276166541874598E-8</v>
      </c>
      <c r="S157" s="129">
        <v>2.30359328355518E-2</v>
      </c>
      <c r="T157" s="129">
        <v>2.7278845821193201E-3</v>
      </c>
      <c r="U157" s="129">
        <v>2.3221850652836772E-5</v>
      </c>
      <c r="V157" s="129">
        <v>0.82777063688518593</v>
      </c>
      <c r="W157" s="129">
        <v>2.7786780785035289E-3</v>
      </c>
      <c r="X157" s="129">
        <v>0.3215199260117515</v>
      </c>
      <c r="Y157" s="129">
        <v>0.85987892010402378</v>
      </c>
      <c r="Z157" s="129">
        <v>2.0037997609867936E-2</v>
      </c>
      <c r="AA157" s="129">
        <v>0.20864868961884642</v>
      </c>
    </row>
    <row r="158" spans="1:27" x14ac:dyDescent="0.2">
      <c r="A158" s="129" t="s">
        <v>1759</v>
      </c>
      <c r="B158" s="129">
        <v>0.401559099711359</v>
      </c>
      <c r="C158" s="129">
        <v>0.38662086613190627</v>
      </c>
      <c r="D158" s="129">
        <v>0.81260768328578536</v>
      </c>
      <c r="E158" s="129">
        <v>0.28272963056289879</v>
      </c>
      <c r="F158" s="129">
        <v>0.67357987769851146</v>
      </c>
      <c r="G158" s="129">
        <v>5.8494123594612446E-3</v>
      </c>
      <c r="H158" s="129">
        <v>7.5125941335340879E-4</v>
      </c>
      <c r="I158" s="129">
        <v>0.94269033842093342</v>
      </c>
      <c r="J158" s="129">
        <v>1.5711215923351807E-8</v>
      </c>
      <c r="K158" s="129">
        <v>0.77856227077454154</v>
      </c>
      <c r="L158" s="129">
        <v>8.9156282819944782E-2</v>
      </c>
      <c r="M158" s="129">
        <v>0.47264596574594991</v>
      </c>
      <c r="N158" s="129">
        <v>0.13463318379409644</v>
      </c>
      <c r="O158" s="129">
        <v>1</v>
      </c>
      <c r="P158" s="129">
        <v>9.7477556305582608E-2</v>
      </c>
      <c r="Q158" s="129">
        <v>1.7691303559913031E-4</v>
      </c>
      <c r="R158" s="129">
        <v>3.5836953418705076E-6</v>
      </c>
      <c r="S158" s="129">
        <v>7.7675868435109457E-4</v>
      </c>
      <c r="T158" s="129">
        <v>1.3859083644494345E-3</v>
      </c>
      <c r="U158" s="129">
        <v>5.9452908009536989E-7</v>
      </c>
      <c r="V158" s="129">
        <v>0.72811781681640697</v>
      </c>
      <c r="W158" s="129">
        <v>3.1955842435324933E-6</v>
      </c>
      <c r="X158" s="129">
        <v>0.15872737822519017</v>
      </c>
      <c r="Y158" s="129">
        <v>0.31621548688557066</v>
      </c>
      <c r="Z158" s="129">
        <v>4.1373761733191016E-4</v>
      </c>
      <c r="AA158" s="129">
        <v>8.1312535486791192E-3</v>
      </c>
    </row>
    <row r="159" spans="1:27" x14ac:dyDescent="0.2">
      <c r="A159" s="129" t="s">
        <v>1760</v>
      </c>
      <c r="B159" s="129">
        <v>9.7599301996700652E-3</v>
      </c>
      <c r="C159" s="129">
        <v>1.5420417199911692E-2</v>
      </c>
      <c r="D159" s="129">
        <v>0.18342971602884367</v>
      </c>
      <c r="E159" s="129">
        <v>3.7732770330487766E-3</v>
      </c>
      <c r="F159" s="129">
        <v>6.5930891214984369E-2</v>
      </c>
      <c r="G159" s="129">
        <v>1.9449721377073094E-3</v>
      </c>
      <c r="H159" s="129">
        <v>7.705937097335995E-5</v>
      </c>
      <c r="I159" s="129">
        <v>0.44316292304864713</v>
      </c>
      <c r="J159" s="129">
        <v>5.251211062961642E-8</v>
      </c>
      <c r="K159" s="129">
        <v>2.5832939389249538E-3</v>
      </c>
      <c r="L159" s="129">
        <v>9.0364158266478065E-3</v>
      </c>
      <c r="M159" s="129">
        <v>0.26302539076800596</v>
      </c>
      <c r="N159" s="129">
        <v>1.1550507894665748E-2</v>
      </c>
      <c r="O159" s="129">
        <v>9.7477556305582608E-2</v>
      </c>
      <c r="P159" s="129">
        <v>1</v>
      </c>
      <c r="Q159" s="129">
        <v>3.4099726403862318E-8</v>
      </c>
      <c r="R159" s="129">
        <v>3.8311700891210978E-9</v>
      </c>
      <c r="S159" s="129">
        <v>1.897372780875564E-6</v>
      </c>
      <c r="T159" s="129">
        <v>7.4675991345757092E-3</v>
      </c>
      <c r="U159" s="129">
        <v>1.8557058299790375E-5</v>
      </c>
      <c r="V159" s="129">
        <v>2.7083810502131569E-2</v>
      </c>
      <c r="W159" s="129">
        <v>4.9371113749279825E-8</v>
      </c>
      <c r="X159" s="129">
        <v>2.5291580959658556E-3</v>
      </c>
      <c r="Y159" s="129">
        <v>6.166908147940393E-3</v>
      </c>
      <c r="Z159" s="129">
        <v>6.1482505349503703E-7</v>
      </c>
      <c r="AA159" s="129">
        <v>1.8542013942660943E-5</v>
      </c>
    </row>
    <row r="160" spans="1:27" x14ac:dyDescent="0.2">
      <c r="A160" s="129" t="s">
        <v>1761</v>
      </c>
      <c r="B160" s="129">
        <v>1.1368920177675764E-6</v>
      </c>
      <c r="C160" s="129">
        <v>2.8206130326131435E-5</v>
      </c>
      <c r="D160" s="129">
        <v>1.8473038720074635E-4</v>
      </c>
      <c r="E160" s="129">
        <v>8.4499581292851091E-8</v>
      </c>
      <c r="F160" s="129">
        <v>1.6527170964156425E-7</v>
      </c>
      <c r="G160" s="129">
        <v>3.5053411276801928E-2</v>
      </c>
      <c r="H160" s="129">
        <v>0.2330811071048296</v>
      </c>
      <c r="I160" s="129">
        <v>2.1187790474288238E-5</v>
      </c>
      <c r="J160" s="129">
        <v>1.8530538958933352E-8</v>
      </c>
      <c r="K160" s="129">
        <v>4.4214201828399838E-9</v>
      </c>
      <c r="L160" s="129">
        <v>4.653353594884512E-4</v>
      </c>
      <c r="M160" s="129">
        <v>1.236052017753683E-4</v>
      </c>
      <c r="N160" s="129">
        <v>2.0590764773977314E-2</v>
      </c>
      <c r="O160" s="129">
        <v>1.7691303559913031E-4</v>
      </c>
      <c r="P160" s="129">
        <v>3.4099726403862318E-8</v>
      </c>
      <c r="Q160" s="129">
        <v>1</v>
      </c>
      <c r="R160" s="129">
        <v>7.7629748520542151E-5</v>
      </c>
      <c r="S160" s="129">
        <v>5.0464358041480513E-3</v>
      </c>
      <c r="T160" s="129">
        <v>5.3507221390116516E-2</v>
      </c>
      <c r="U160" s="129">
        <v>1.6456746526157904E-5</v>
      </c>
      <c r="V160" s="129">
        <v>2.5097714157449606E-3</v>
      </c>
      <c r="W160" s="129">
        <v>0.55490168765044989</v>
      </c>
      <c r="X160" s="129">
        <v>1.5240593232043858E-2</v>
      </c>
      <c r="Y160" s="129">
        <v>5.141741612566666E-4</v>
      </c>
      <c r="Z160" s="129">
        <v>0.59177088562198576</v>
      </c>
      <c r="AA160" s="129">
        <v>0.29049795535470641</v>
      </c>
    </row>
    <row r="161" spans="1:27" x14ac:dyDescent="0.2">
      <c r="A161" s="129" t="s">
        <v>1762</v>
      </c>
      <c r="B161" s="129">
        <v>1.0334670370611033E-8</v>
      </c>
      <c r="C161" s="129">
        <v>6.8230398074623566E-7</v>
      </c>
      <c r="D161" s="129">
        <v>1.142599643503954E-5</v>
      </c>
      <c r="E161" s="129">
        <v>2.0002571616490058E-7</v>
      </c>
      <c r="F161" s="129">
        <v>2.637378376488195E-7</v>
      </c>
      <c r="G161" s="129">
        <v>3.8031469756851541E-4</v>
      </c>
      <c r="H161" s="129">
        <v>8.7054950773948654E-3</v>
      </c>
      <c r="I161" s="129">
        <v>1.4556353495551826E-5</v>
      </c>
      <c r="J161" s="129">
        <v>3.5563184265725286E-7</v>
      </c>
      <c r="K161" s="129">
        <v>1.397107036954802E-9</v>
      </c>
      <c r="L161" s="129">
        <v>6.4918825630129272E-7</v>
      </c>
      <c r="M161" s="129">
        <v>2.0683948793028408E-5</v>
      </c>
      <c r="N161" s="129">
        <v>5.3276166541874598E-8</v>
      </c>
      <c r="O161" s="129">
        <v>3.5836953418705076E-6</v>
      </c>
      <c r="P161" s="129">
        <v>3.8311700891210978E-9</v>
      </c>
      <c r="Q161" s="129">
        <v>7.7629748520542151E-5</v>
      </c>
      <c r="R161" s="129">
        <v>1</v>
      </c>
      <c r="S161" s="129">
        <v>4.250447285378042E-9</v>
      </c>
      <c r="T161" s="129">
        <v>5.8174173339854479E-3</v>
      </c>
      <c r="U161" s="129">
        <v>1.2247672765779111E-5</v>
      </c>
      <c r="V161" s="129">
        <v>1.1933116817006601E-4</v>
      </c>
      <c r="W161" s="129">
        <v>3.0255936015189388E-6</v>
      </c>
      <c r="X161" s="129">
        <v>1.7165932813917272E-6</v>
      </c>
      <c r="Y161" s="129">
        <v>3.7553288672623759E-8</v>
      </c>
      <c r="Z161" s="129">
        <v>1.6239143592589677E-7</v>
      </c>
      <c r="AA161" s="129">
        <v>4.8270534387029432E-4</v>
      </c>
    </row>
    <row r="162" spans="1:27" x14ac:dyDescent="0.2">
      <c r="A162" s="129" t="s">
        <v>1763</v>
      </c>
      <c r="B162" s="129">
        <v>3.0503966522134505E-5</v>
      </c>
      <c r="C162" s="129">
        <v>3.5071205083017462E-2</v>
      </c>
      <c r="D162" s="129">
        <v>1.2157634396475417E-2</v>
      </c>
      <c r="E162" s="129">
        <v>4.5296302585562083E-4</v>
      </c>
      <c r="F162" s="129">
        <v>6.8411910359172302E-5</v>
      </c>
      <c r="G162" s="129">
        <v>8.0192187998127937E-5</v>
      </c>
      <c r="H162" s="129">
        <v>2.1352762662589123E-4</v>
      </c>
      <c r="I162" s="129">
        <v>4.1316339282713871E-5</v>
      </c>
      <c r="J162" s="129">
        <v>1.9173558131837705E-14</v>
      </c>
      <c r="K162" s="129">
        <v>4.1663691838130095E-6</v>
      </c>
      <c r="L162" s="129">
        <v>4.9613060955039243E-2</v>
      </c>
      <c r="M162" s="129">
        <v>1.9250815263294595E-4</v>
      </c>
      <c r="N162" s="129">
        <v>2.30359328355518E-2</v>
      </c>
      <c r="O162" s="129">
        <v>7.7675868435109457E-4</v>
      </c>
      <c r="P162" s="129">
        <v>1.897372780875564E-6</v>
      </c>
      <c r="Q162" s="129">
        <v>5.0464358041480513E-3</v>
      </c>
      <c r="R162" s="129">
        <v>4.250447285378042E-9</v>
      </c>
      <c r="S162" s="129">
        <v>1</v>
      </c>
      <c r="T162" s="129">
        <v>3.6081318556539819E-5</v>
      </c>
      <c r="U162" s="129">
        <v>4.9663022306503098E-13</v>
      </c>
      <c r="V162" s="129">
        <v>2.9119192141715904E-3</v>
      </c>
      <c r="W162" s="129">
        <v>4.6038251154782326E-3</v>
      </c>
      <c r="X162" s="129">
        <v>4.290286208698247E-3</v>
      </c>
      <c r="Y162" s="129">
        <v>2.6586815794007526E-2</v>
      </c>
      <c r="Z162" s="129">
        <v>2.7785452471755127E-2</v>
      </c>
      <c r="AA162" s="129">
        <v>8.1555191026636518E-3</v>
      </c>
    </row>
    <row r="163" spans="1:27" x14ac:dyDescent="0.2">
      <c r="A163" s="129" t="s">
        <v>1764</v>
      </c>
      <c r="B163" s="129">
        <v>3.6229988540281244E-4</v>
      </c>
      <c r="C163" s="129">
        <v>4.0753279673914357E-4</v>
      </c>
      <c r="D163" s="129">
        <v>4.2953179166740673E-3</v>
      </c>
      <c r="E163" s="129">
        <v>7.8275384329655657E-5</v>
      </c>
      <c r="F163" s="129">
        <v>1.0936016861266828E-3</v>
      </c>
      <c r="G163" s="129">
        <v>0.20544090868939119</v>
      </c>
      <c r="H163" s="129">
        <v>0.36011576331899048</v>
      </c>
      <c r="I163" s="129">
        <v>8.1011884718239485E-3</v>
      </c>
      <c r="J163" s="129">
        <v>1.4780187522768924E-4</v>
      </c>
      <c r="K163" s="129">
        <v>1.2480413411895878E-5</v>
      </c>
      <c r="L163" s="129">
        <v>3.8534920075664053E-4</v>
      </c>
      <c r="M163" s="129">
        <v>2.1989091335386495E-2</v>
      </c>
      <c r="N163" s="129">
        <v>2.7278845821193201E-3</v>
      </c>
      <c r="O163" s="129">
        <v>1.3859083644494345E-3</v>
      </c>
      <c r="P163" s="129">
        <v>7.4675991345757092E-3</v>
      </c>
      <c r="Q163" s="129">
        <v>5.3507221390116516E-2</v>
      </c>
      <c r="R163" s="129">
        <v>5.8174173339854479E-3</v>
      </c>
      <c r="S163" s="129">
        <v>3.6081318556539819E-5</v>
      </c>
      <c r="T163" s="129">
        <v>1</v>
      </c>
      <c r="U163" s="129">
        <v>9.4069012377461098E-2</v>
      </c>
      <c r="V163" s="129">
        <v>1.9850542849530892E-2</v>
      </c>
      <c r="W163" s="129">
        <v>5.6967535700393297E-3</v>
      </c>
      <c r="X163" s="129">
        <v>3.1322428743561699E-3</v>
      </c>
      <c r="Y163" s="129">
        <v>3.1663134875751641E-4</v>
      </c>
      <c r="Z163" s="129">
        <v>1.2932256580482044E-2</v>
      </c>
      <c r="AA163" s="129">
        <v>0.11878925610486391</v>
      </c>
    </row>
    <row r="164" spans="1:27" x14ac:dyDescent="0.2">
      <c r="A164" s="129" t="s">
        <v>1765</v>
      </c>
      <c r="B164" s="129">
        <v>1.1910041121149955E-8</v>
      </c>
      <c r="C164" s="129">
        <v>1.423294887629699E-7</v>
      </c>
      <c r="D164" s="129">
        <v>3.7300475838416804E-5</v>
      </c>
      <c r="E164" s="129">
        <v>3.4349974026263071E-10</v>
      </c>
      <c r="F164" s="129">
        <v>8.7794386406222869E-9</v>
      </c>
      <c r="G164" s="129">
        <v>3.4809839478271744E-2</v>
      </c>
      <c r="H164" s="129">
        <v>9.88248078612367E-4</v>
      </c>
      <c r="I164" s="129">
        <v>6.8176176701660681E-6</v>
      </c>
      <c r="J164" s="129">
        <v>5.1507007367576803E-4</v>
      </c>
      <c r="K164" s="129">
        <v>4.2908584041880777E-12</v>
      </c>
      <c r="L164" s="129">
        <v>5.7700579188046285E-9</v>
      </c>
      <c r="M164" s="129">
        <v>1.7843915841082828E-4</v>
      </c>
      <c r="N164" s="129">
        <v>2.3221850652836772E-5</v>
      </c>
      <c r="O164" s="129">
        <v>5.9452908009536989E-7</v>
      </c>
      <c r="P164" s="129">
        <v>1.8557058299790375E-5</v>
      </c>
      <c r="Q164" s="129">
        <v>1.6456746526157904E-5</v>
      </c>
      <c r="R164" s="129">
        <v>1.2247672765779111E-5</v>
      </c>
      <c r="S164" s="129">
        <v>4.9663022306503098E-13</v>
      </c>
      <c r="T164" s="129">
        <v>9.4069012377461098E-2</v>
      </c>
      <c r="U164" s="129">
        <v>1</v>
      </c>
      <c r="V164" s="129">
        <v>8.4016906066922449E-6</v>
      </c>
      <c r="W164" s="129">
        <v>6.0743967500186255E-7</v>
      </c>
      <c r="X164" s="129">
        <v>3.9539450819751441E-7</v>
      </c>
      <c r="Y164" s="129">
        <v>1.7494705831703321E-9</v>
      </c>
      <c r="Z164" s="129">
        <v>2.0517851285419675E-7</v>
      </c>
      <c r="AA164" s="129">
        <v>1.1384112443200729E-6</v>
      </c>
    </row>
    <row r="165" spans="1:27" x14ac:dyDescent="0.2">
      <c r="A165" s="129" t="s">
        <v>1766</v>
      </c>
      <c r="B165" s="129">
        <v>0.12334355177484292</v>
      </c>
      <c r="C165" s="129">
        <v>4.3347771085504111E-2</v>
      </c>
      <c r="D165" s="129">
        <v>0.53235421728969234</v>
      </c>
      <c r="E165" s="129">
        <v>0.43332026327870798</v>
      </c>
      <c r="F165" s="129">
        <v>0.13630634368017719</v>
      </c>
      <c r="G165" s="129">
        <v>5.0773666283236388E-2</v>
      </c>
      <c r="H165" s="129">
        <v>7.426141172589466E-3</v>
      </c>
      <c r="I165" s="129">
        <v>9.1516810046823771E-2</v>
      </c>
      <c r="J165" s="129">
        <v>3.3222759763032344E-9</v>
      </c>
      <c r="K165" s="129">
        <v>5.9834724678939286E-2</v>
      </c>
      <c r="L165" s="129">
        <v>0.11787175105257439</v>
      </c>
      <c r="M165" s="129">
        <v>0.5320511268759005</v>
      </c>
      <c r="N165" s="129">
        <v>0.82777063688518593</v>
      </c>
      <c r="O165" s="129">
        <v>0.72811781681640697</v>
      </c>
      <c r="P165" s="129">
        <v>2.7083810502131569E-2</v>
      </c>
      <c r="Q165" s="129">
        <v>2.5097714157449606E-3</v>
      </c>
      <c r="R165" s="129">
        <v>1.1933116817006601E-4</v>
      </c>
      <c r="S165" s="129">
        <v>2.9119192141715904E-3</v>
      </c>
      <c r="T165" s="129">
        <v>1.9850542849530892E-2</v>
      </c>
      <c r="U165" s="129">
        <v>8.4016906066922449E-6</v>
      </c>
      <c r="V165" s="129">
        <v>1</v>
      </c>
      <c r="W165" s="129">
        <v>1.0003455304865018E-4</v>
      </c>
      <c r="X165" s="129">
        <v>0.10145869206488888</v>
      </c>
      <c r="Y165" s="129">
        <v>0.31000893003578217</v>
      </c>
      <c r="Z165" s="129">
        <v>2.4054460470399248E-3</v>
      </c>
      <c r="AA165" s="129">
        <v>5.3273864743864488E-2</v>
      </c>
    </row>
    <row r="166" spans="1:27" x14ac:dyDescent="0.2">
      <c r="A166" s="129" t="s">
        <v>1767</v>
      </c>
      <c r="B166" s="129">
        <v>3.1966466437852029E-8</v>
      </c>
      <c r="C166" s="129">
        <v>4.3579542868482256E-6</v>
      </c>
      <c r="D166" s="129">
        <v>2.8493057283600746E-6</v>
      </c>
      <c r="E166" s="129">
        <v>2.830567652505644E-9</v>
      </c>
      <c r="F166" s="129">
        <v>1.0002178851199421E-7</v>
      </c>
      <c r="G166" s="129">
        <v>1.7204516836472549E-3</v>
      </c>
      <c r="H166" s="129">
        <v>7.6700490632711796E-2</v>
      </c>
      <c r="I166" s="129">
        <v>6.8817261751655671E-7</v>
      </c>
      <c r="J166" s="129">
        <v>4.4937361945517872E-9</v>
      </c>
      <c r="K166" s="129">
        <v>8.594011000077083E-11</v>
      </c>
      <c r="L166" s="129">
        <v>6.4119885571095324E-5</v>
      </c>
      <c r="M166" s="129">
        <v>3.4815963621568404E-6</v>
      </c>
      <c r="N166" s="129">
        <v>2.7786780785035289E-3</v>
      </c>
      <c r="O166" s="129">
        <v>3.1955842435324933E-6</v>
      </c>
      <c r="P166" s="129">
        <v>4.9371113749279825E-8</v>
      </c>
      <c r="Q166" s="129">
        <v>0.55490168765044989</v>
      </c>
      <c r="R166" s="129">
        <v>3.0255936015189388E-6</v>
      </c>
      <c r="S166" s="129">
        <v>4.6038251154782326E-3</v>
      </c>
      <c r="T166" s="129">
        <v>5.6967535700393297E-3</v>
      </c>
      <c r="U166" s="129">
        <v>6.0743967500186255E-7</v>
      </c>
      <c r="V166" s="129">
        <v>1.0003455304865018E-4</v>
      </c>
      <c r="W166" s="129">
        <v>1</v>
      </c>
      <c r="X166" s="129">
        <v>6.6806664513959153E-4</v>
      </c>
      <c r="Y166" s="129">
        <v>4.0346053110372345E-5</v>
      </c>
      <c r="Z166" s="129">
        <v>0.37955631685443869</v>
      </c>
      <c r="AA166" s="129">
        <v>2.6911863021981067E-2</v>
      </c>
    </row>
    <row r="167" spans="1:27" x14ac:dyDescent="0.2">
      <c r="A167" s="129" t="s">
        <v>1768</v>
      </c>
      <c r="B167" s="129">
        <v>1.8695364758598312E-2</v>
      </c>
      <c r="C167" s="129">
        <v>0.14790538359395469</v>
      </c>
      <c r="D167" s="129">
        <v>7.9602205556571104E-2</v>
      </c>
      <c r="E167" s="129">
        <v>6.9260893354048016E-5</v>
      </c>
      <c r="F167" s="129">
        <v>3.7857898670045852E-3</v>
      </c>
      <c r="G167" s="129">
        <v>3.6469174593393321E-2</v>
      </c>
      <c r="H167" s="129">
        <v>8.7415135082147301E-3</v>
      </c>
      <c r="I167" s="129">
        <v>1.1203107810569045E-2</v>
      </c>
      <c r="J167" s="129">
        <v>2.4578035368984906E-12</v>
      </c>
      <c r="K167" s="129">
        <v>6.4364970847191692E-4</v>
      </c>
      <c r="L167" s="129">
        <v>0.73111619997602006</v>
      </c>
      <c r="M167" s="129">
        <v>7.1084922804083683E-2</v>
      </c>
      <c r="N167" s="129">
        <v>0.3215199260117515</v>
      </c>
      <c r="O167" s="129">
        <v>0.15872737822519017</v>
      </c>
      <c r="P167" s="129">
        <v>2.5291580959658556E-3</v>
      </c>
      <c r="Q167" s="129">
        <v>1.5240593232043858E-2</v>
      </c>
      <c r="R167" s="129">
        <v>1.7165932813917272E-6</v>
      </c>
      <c r="S167" s="129">
        <v>4.290286208698247E-3</v>
      </c>
      <c r="T167" s="129">
        <v>3.1322428743561699E-3</v>
      </c>
      <c r="U167" s="129">
        <v>3.9539450819751441E-7</v>
      </c>
      <c r="V167" s="129">
        <v>0.10145869206488888</v>
      </c>
      <c r="W167" s="129">
        <v>6.6806664513959153E-4</v>
      </c>
      <c r="X167" s="129">
        <v>1</v>
      </c>
      <c r="Y167" s="129">
        <v>0.46135429038256492</v>
      </c>
      <c r="Z167" s="129">
        <v>5.0242068962178914E-2</v>
      </c>
      <c r="AA167" s="129">
        <v>0.56761396114185925</v>
      </c>
    </row>
    <row r="168" spans="1:27" x14ac:dyDescent="0.2">
      <c r="A168" s="129" t="s">
        <v>1769</v>
      </c>
      <c r="B168" s="129">
        <v>2.7254666636595707E-2</v>
      </c>
      <c r="C168" s="129">
        <v>2.3809703351184302E-2</v>
      </c>
      <c r="D168" s="129">
        <v>0.75176940386512703</v>
      </c>
      <c r="E168" s="129">
        <v>2.3742207019895167E-2</v>
      </c>
      <c r="F168" s="129">
        <v>3.2185885996737967E-2</v>
      </c>
      <c r="G168" s="129">
        <v>8.0058192421887109E-3</v>
      </c>
      <c r="H168" s="129">
        <v>9.223052566520914E-4</v>
      </c>
      <c r="I168" s="129">
        <v>1.0370421884123373E-2</v>
      </c>
      <c r="J168" s="129">
        <v>1.1643954769130983E-15</v>
      </c>
      <c r="K168" s="129">
        <v>4.4989473891430244E-2</v>
      </c>
      <c r="L168" s="129">
        <v>0.63993624556681794</v>
      </c>
      <c r="M168" s="129">
        <v>6.1872055553136435E-2</v>
      </c>
      <c r="N168" s="129">
        <v>0.85987892010402378</v>
      </c>
      <c r="O168" s="129">
        <v>0.31621548688557066</v>
      </c>
      <c r="P168" s="129">
        <v>6.166908147940393E-3</v>
      </c>
      <c r="Q168" s="129">
        <v>5.141741612566666E-4</v>
      </c>
      <c r="R168" s="129">
        <v>3.7553288672623759E-8</v>
      </c>
      <c r="S168" s="129">
        <v>2.6586815794007526E-2</v>
      </c>
      <c r="T168" s="129">
        <v>3.1663134875751641E-4</v>
      </c>
      <c r="U168" s="129">
        <v>1.7494705831703321E-9</v>
      </c>
      <c r="V168" s="129">
        <v>0.31000893003578217</v>
      </c>
      <c r="W168" s="129">
        <v>4.0346053110372345E-5</v>
      </c>
      <c r="X168" s="129">
        <v>0.46135429038256492</v>
      </c>
      <c r="Y168" s="129">
        <v>1</v>
      </c>
      <c r="Z168" s="129">
        <v>2.6241431607070757E-2</v>
      </c>
      <c r="AA168" s="129">
        <v>0.10853939568450667</v>
      </c>
    </row>
    <row r="169" spans="1:27" x14ac:dyDescent="0.2">
      <c r="A169" s="129" t="s">
        <v>1770</v>
      </c>
      <c r="B169" s="129">
        <v>1.1623132537438256E-5</v>
      </c>
      <c r="C169" s="129">
        <v>4.1846199306712931E-4</v>
      </c>
      <c r="D169" s="129">
        <v>9.8182020848589912E-4</v>
      </c>
      <c r="E169" s="129">
        <v>3.6847376172258156E-6</v>
      </c>
      <c r="F169" s="129">
        <v>1.8350016866539573E-5</v>
      </c>
      <c r="G169" s="129">
        <v>8.5776304783705213E-3</v>
      </c>
      <c r="H169" s="129">
        <v>8.780496822591137E-2</v>
      </c>
      <c r="I169" s="129">
        <v>2.6608526700654704E-6</v>
      </c>
      <c r="J169" s="129">
        <v>2.0351181294984522E-11</v>
      </c>
      <c r="K169" s="129">
        <v>3.1357849792719348E-7</v>
      </c>
      <c r="L169" s="129">
        <v>3.9999103522548721E-2</v>
      </c>
      <c r="M169" s="129">
        <v>5.0205698168119927E-5</v>
      </c>
      <c r="N169" s="129">
        <v>2.0037997609867936E-2</v>
      </c>
      <c r="O169" s="129">
        <v>4.1373761733191016E-4</v>
      </c>
      <c r="P169" s="129">
        <v>6.1482505349503703E-7</v>
      </c>
      <c r="Q169" s="129">
        <v>0.59177088562198576</v>
      </c>
      <c r="R169" s="129">
        <v>1.6239143592589677E-7</v>
      </c>
      <c r="S169" s="129">
        <v>2.7785452471755127E-2</v>
      </c>
      <c r="T169" s="129">
        <v>1.2932256580482044E-2</v>
      </c>
      <c r="U169" s="129">
        <v>2.0517851285419675E-7</v>
      </c>
      <c r="V169" s="129">
        <v>2.4054460470399248E-3</v>
      </c>
      <c r="W169" s="129">
        <v>0.37955631685443869</v>
      </c>
      <c r="X169" s="129">
        <v>5.0242068962178914E-2</v>
      </c>
      <c r="Y169" s="129">
        <v>2.6241431607070757E-2</v>
      </c>
      <c r="Z169" s="129">
        <v>1</v>
      </c>
      <c r="AA169" s="129">
        <v>0.32022018321934814</v>
      </c>
    </row>
    <row r="170" spans="1:27" x14ac:dyDescent="0.2">
      <c r="A170" s="129" t="s">
        <v>1771</v>
      </c>
      <c r="B170" s="129">
        <v>9.9982135483592531E-4</v>
      </c>
      <c r="C170" s="129">
        <v>5.2702621699024857E-2</v>
      </c>
      <c r="D170" s="129">
        <v>7.8957539775676277E-3</v>
      </c>
      <c r="E170" s="129">
        <v>2.4559564058275046E-5</v>
      </c>
      <c r="F170" s="129">
        <v>5.4732763625924843E-4</v>
      </c>
      <c r="G170" s="129">
        <v>0.18938085202457497</v>
      </c>
      <c r="H170" s="129">
        <v>0.26818386332010563</v>
      </c>
      <c r="I170" s="129">
        <v>1.2015016934168249E-4</v>
      </c>
      <c r="J170" s="129">
        <v>7.4391517843282398E-11</v>
      </c>
      <c r="K170" s="129">
        <v>1.9863384052253476E-5</v>
      </c>
      <c r="L170" s="129">
        <v>9.6581809734438112E-2</v>
      </c>
      <c r="M170" s="129">
        <v>6.1533358324730638E-4</v>
      </c>
      <c r="N170" s="129">
        <v>0.20864868961884642</v>
      </c>
      <c r="O170" s="129">
        <v>8.1312535486791192E-3</v>
      </c>
      <c r="P170" s="129">
        <v>1.8542013942660943E-5</v>
      </c>
      <c r="Q170" s="129">
        <v>0.29049795535470641</v>
      </c>
      <c r="R170" s="129">
        <v>4.8270534387029432E-4</v>
      </c>
      <c r="S170" s="129">
        <v>8.1555191026636518E-3</v>
      </c>
      <c r="T170" s="129">
        <v>0.11878925610486391</v>
      </c>
      <c r="U170" s="129">
        <v>1.1384112443200729E-6</v>
      </c>
      <c r="V170" s="129">
        <v>5.3273864743864488E-2</v>
      </c>
      <c r="W170" s="129">
        <v>2.6911863021981067E-2</v>
      </c>
      <c r="X170" s="129">
        <v>0.56761396114185925</v>
      </c>
      <c r="Y170" s="129">
        <v>0.10853939568450667</v>
      </c>
      <c r="Z170" s="129">
        <v>0.32022018321934814</v>
      </c>
      <c r="AA170" s="129">
        <v>1</v>
      </c>
    </row>
    <row r="172" spans="1:27" x14ac:dyDescent="0.2">
      <c r="B172" s="129" t="s">
        <v>1777</v>
      </c>
    </row>
    <row r="173" spans="1:27" x14ac:dyDescent="0.2">
      <c r="A173" s="129" t="s">
        <v>1746</v>
      </c>
      <c r="B173" s="129">
        <v>0</v>
      </c>
      <c r="C173" s="129">
        <v>0.19203965802140952</v>
      </c>
      <c r="D173" s="129">
        <v>0.12421365217051539</v>
      </c>
      <c r="E173" s="129">
        <v>0.29254552600550232</v>
      </c>
      <c r="F173" s="129">
        <v>0.16520195027990123</v>
      </c>
      <c r="G173" s="129">
        <v>0.22460167894466337</v>
      </c>
      <c r="H173" s="129">
        <v>0.2760055024236866</v>
      </c>
      <c r="I173" s="129">
        <v>0.17039749348835453</v>
      </c>
      <c r="J173" s="129">
        <v>0.67518728487548074</v>
      </c>
      <c r="K173" s="129">
        <v>0.23857461024498891</v>
      </c>
      <c r="L173" s="129">
        <v>0.16740042471642402</v>
      </c>
      <c r="M173" s="129">
        <v>0.15548440979955461</v>
      </c>
      <c r="N173" s="129">
        <v>0.22135609997525368</v>
      </c>
      <c r="O173" s="129">
        <v>0.22219310886938295</v>
      </c>
      <c r="P173" s="129">
        <v>0.20561634550208191</v>
      </c>
      <c r="Q173" s="129">
        <v>0.37138084632516716</v>
      </c>
      <c r="R173" s="129">
        <v>0.43243692450885879</v>
      </c>
      <c r="S173" s="129">
        <v>0.30646385908078572</v>
      </c>
      <c r="T173" s="129">
        <v>0.3422700340379039</v>
      </c>
      <c r="U173" s="129">
        <v>0.37962260456692531</v>
      </c>
      <c r="V173" s="129">
        <v>0.24949752838285622</v>
      </c>
      <c r="W173" s="129">
        <v>0.41339484568883234</v>
      </c>
      <c r="X173" s="129">
        <v>0.20849052315803834</v>
      </c>
      <c r="Y173" s="129">
        <v>0.19227913882702308</v>
      </c>
      <c r="Z173" s="129">
        <v>0.34887050588609614</v>
      </c>
      <c r="AA173" s="129">
        <v>0.27625492547541547</v>
      </c>
    </row>
    <row r="174" spans="1:27" x14ac:dyDescent="0.2">
      <c r="A174" s="129" t="s">
        <v>1747</v>
      </c>
      <c r="B174" s="129">
        <v>0.19203965802140952</v>
      </c>
      <c r="C174" s="129">
        <v>0</v>
      </c>
      <c r="D174" s="129">
        <v>0.24221844934917941</v>
      </c>
      <c r="E174" s="129">
        <v>0.38994307400379508</v>
      </c>
      <c r="F174" s="129">
        <v>0.23408892763731476</v>
      </c>
      <c r="G174" s="129">
        <v>0.31389578163771709</v>
      </c>
      <c r="H174" s="129">
        <v>0.39041745730550287</v>
      </c>
      <c r="I174" s="129">
        <v>0.23728813559322035</v>
      </c>
      <c r="J174" s="129">
        <v>0.79545454545454553</v>
      </c>
      <c r="K174" s="129">
        <v>0.22430107526881726</v>
      </c>
      <c r="L174" s="129">
        <v>0.19954988747186791</v>
      </c>
      <c r="M174" s="129">
        <v>0.31249999999999994</v>
      </c>
      <c r="N174" s="129">
        <v>0.34005376344086019</v>
      </c>
      <c r="O174" s="129">
        <v>0.26660341555977218</v>
      </c>
      <c r="P174" s="129">
        <v>0.29621318373071526</v>
      </c>
      <c r="Q174" s="129">
        <v>0.4511648745519713</v>
      </c>
      <c r="R174" s="129">
        <v>0.51757342320654787</v>
      </c>
      <c r="S174" s="129">
        <v>0.29032258064516131</v>
      </c>
      <c r="T174" s="129">
        <v>0.43426658551430308</v>
      </c>
      <c r="U174" s="129">
        <v>0.50620347394540943</v>
      </c>
      <c r="V174" s="129">
        <v>0.34264358772619974</v>
      </c>
      <c r="W174" s="129">
        <v>0.48433179723502306</v>
      </c>
      <c r="X174" s="129">
        <v>0.24226464779460166</v>
      </c>
      <c r="Y174" s="129">
        <v>0.28770706190061029</v>
      </c>
      <c r="Z174" s="129">
        <v>0.40552995391705066</v>
      </c>
      <c r="AA174" s="129">
        <v>0.28618693134822165</v>
      </c>
    </row>
    <row r="175" spans="1:27" x14ac:dyDescent="0.2">
      <c r="A175" s="129" t="s">
        <v>1748</v>
      </c>
      <c r="B175" s="129">
        <v>0.12421365217051539</v>
      </c>
      <c r="C175" s="129">
        <v>0.24221844934917941</v>
      </c>
      <c r="D175" s="129">
        <v>0</v>
      </c>
      <c r="E175" s="129">
        <v>0.32714138286893701</v>
      </c>
      <c r="F175" s="129">
        <v>0.2192982456140351</v>
      </c>
      <c r="G175" s="129">
        <v>0.3063427800269905</v>
      </c>
      <c r="H175" s="129">
        <v>0.33126934984520123</v>
      </c>
      <c r="I175" s="129">
        <v>0.2346119536128457</v>
      </c>
      <c r="J175" s="129">
        <v>0.74282296650717694</v>
      </c>
      <c r="K175" s="129">
        <v>0.26807017543859651</v>
      </c>
      <c r="L175" s="129">
        <v>0.17911056711546303</v>
      </c>
      <c r="M175" s="129">
        <v>0.18969298245614033</v>
      </c>
      <c r="N175" s="129">
        <v>0.216374269005848</v>
      </c>
      <c r="O175" s="129">
        <v>0.20897832817337469</v>
      </c>
      <c r="P175" s="129">
        <v>0.23447749809305876</v>
      </c>
      <c r="Q175" s="129">
        <v>0.42763157894736847</v>
      </c>
      <c r="R175" s="129">
        <v>0.48389630793401411</v>
      </c>
      <c r="S175" s="129">
        <v>0.32456140350877188</v>
      </c>
      <c r="T175" s="129">
        <v>0.3892750744786494</v>
      </c>
      <c r="U175" s="129">
        <v>0.43570464623096206</v>
      </c>
      <c r="V175" s="129">
        <v>0.23620025673940948</v>
      </c>
      <c r="W175" s="129">
        <v>0.50175438596491229</v>
      </c>
      <c r="X175" s="129">
        <v>0.26834944504117431</v>
      </c>
      <c r="Y175" s="129">
        <v>0.16642958748221903</v>
      </c>
      <c r="Z175" s="129">
        <v>0.39724310776942362</v>
      </c>
      <c r="AA175" s="129">
        <v>0.34278002699055327</v>
      </c>
    </row>
    <row r="176" spans="1:27" x14ac:dyDescent="0.2">
      <c r="A176" s="129" t="s">
        <v>1749</v>
      </c>
      <c r="B176" s="129">
        <v>0.29254552600550232</v>
      </c>
      <c r="C176" s="129">
        <v>0.38994307400379508</v>
      </c>
      <c r="D176" s="129">
        <v>0.32714138286893701</v>
      </c>
      <c r="E176" s="129">
        <v>0</v>
      </c>
      <c r="F176" s="129">
        <v>0.30365659777424486</v>
      </c>
      <c r="G176" s="129">
        <v>0.47662141779788841</v>
      </c>
      <c r="H176" s="129">
        <v>0.50490196078431371</v>
      </c>
      <c r="I176" s="129">
        <v>0.29378531073446329</v>
      </c>
      <c r="J176" s="129">
        <v>0.81818181818181823</v>
      </c>
      <c r="K176" s="129">
        <v>0.23764705882352943</v>
      </c>
      <c r="L176" s="129">
        <v>0.33675330597355213</v>
      </c>
      <c r="M176" s="129">
        <v>0.37009803921568629</v>
      </c>
      <c r="N176" s="129">
        <v>0.3423202614379085</v>
      </c>
      <c r="O176" s="129">
        <v>0.29411764705882354</v>
      </c>
      <c r="P176" s="129">
        <v>0.34782608695652167</v>
      </c>
      <c r="Q176" s="129">
        <v>0.56781045751633985</v>
      </c>
      <c r="R176" s="129">
        <v>0.56335967222709971</v>
      </c>
      <c r="S176" s="129">
        <v>0.40753119429590018</v>
      </c>
      <c r="T176" s="129">
        <v>0.48834628190898999</v>
      </c>
      <c r="U176" s="129">
        <v>0.61473820297349713</v>
      </c>
      <c r="V176" s="129">
        <v>0.25538020086083213</v>
      </c>
      <c r="W176" s="129">
        <v>0.61820728291316529</v>
      </c>
      <c r="X176" s="129">
        <v>0.4343737494997999</v>
      </c>
      <c r="Y176" s="129">
        <v>0.30630630630630634</v>
      </c>
      <c r="Z176" s="129">
        <v>0.51288515406162472</v>
      </c>
      <c r="AA176" s="129">
        <v>0.4705882352941177</v>
      </c>
    </row>
    <row r="177" spans="1:27" x14ac:dyDescent="0.2">
      <c r="A177" s="129" t="s">
        <v>1750</v>
      </c>
      <c r="B177" s="129">
        <v>0.16520195027990123</v>
      </c>
      <c r="C177" s="129">
        <v>0.23408892763731476</v>
      </c>
      <c r="D177" s="129">
        <v>0.2192982456140351</v>
      </c>
      <c r="E177" s="129">
        <v>0.30365659777424486</v>
      </c>
      <c r="F177" s="129">
        <v>0</v>
      </c>
      <c r="G177" s="129">
        <v>0.35308385308385304</v>
      </c>
      <c r="H177" s="129">
        <v>0.41136724960254378</v>
      </c>
      <c r="I177" s="129">
        <v>0.16353641777370595</v>
      </c>
      <c r="J177" s="129">
        <v>0.7371007371007372</v>
      </c>
      <c r="K177" s="129">
        <v>0.17189189189189186</v>
      </c>
      <c r="L177" s="129">
        <v>0.24355751099937145</v>
      </c>
      <c r="M177" s="129">
        <v>0.2743243243243243</v>
      </c>
      <c r="N177" s="129">
        <v>0.31831831831831836</v>
      </c>
      <c r="O177" s="129">
        <v>0.22019077901430847</v>
      </c>
      <c r="P177" s="129">
        <v>0.24606345475910696</v>
      </c>
      <c r="Q177" s="129">
        <v>0.5067567567567568</v>
      </c>
      <c r="R177" s="129">
        <v>0.50947962888261389</v>
      </c>
      <c r="S177" s="129">
        <v>0.39834152334152334</v>
      </c>
      <c r="T177" s="129">
        <v>0.39826619071902086</v>
      </c>
      <c r="U177" s="129">
        <v>0.51588951588951582</v>
      </c>
      <c r="V177" s="129">
        <v>0.29169413315754777</v>
      </c>
      <c r="W177" s="129">
        <v>0.51698841698841702</v>
      </c>
      <c r="X177" s="129">
        <v>0.31936017650303367</v>
      </c>
      <c r="Y177" s="129">
        <v>0.26576576576576583</v>
      </c>
      <c r="Z177" s="129">
        <v>0.44169884169884177</v>
      </c>
      <c r="AA177" s="129">
        <v>0.37352737352737353</v>
      </c>
    </row>
    <row r="178" spans="1:27" x14ac:dyDescent="0.2">
      <c r="A178" s="129" t="s">
        <v>1751</v>
      </c>
      <c r="B178" s="129">
        <v>0.22460167894466337</v>
      </c>
      <c r="C178" s="129">
        <v>0.31389578163771709</v>
      </c>
      <c r="D178" s="129">
        <v>0.3063427800269905</v>
      </c>
      <c r="E178" s="129">
        <v>0.47662141779788841</v>
      </c>
      <c r="F178" s="129">
        <v>0.35308385308385304</v>
      </c>
      <c r="G178" s="129">
        <v>0</v>
      </c>
      <c r="H178" s="129">
        <v>0.19532428355957765</v>
      </c>
      <c r="I178" s="129">
        <v>0.3239895697522816</v>
      </c>
      <c r="J178" s="129">
        <v>0.58333333333333337</v>
      </c>
      <c r="K178" s="129">
        <v>0.4128205128205128</v>
      </c>
      <c r="L178" s="129">
        <v>0.31604054859868813</v>
      </c>
      <c r="M178" s="129">
        <v>0.20384615384615387</v>
      </c>
      <c r="N178" s="129">
        <v>0.23397435897435906</v>
      </c>
      <c r="O178" s="129">
        <v>0.4095022624434389</v>
      </c>
      <c r="P178" s="129">
        <v>0.3169453734671126</v>
      </c>
      <c r="Q178" s="129">
        <v>0.28632478632478631</v>
      </c>
      <c r="R178" s="129">
        <v>0.38978185993111375</v>
      </c>
      <c r="S178" s="129">
        <v>0.39044289044289049</v>
      </c>
      <c r="T178" s="129">
        <v>0.25229801644895988</v>
      </c>
      <c r="U178" s="129">
        <v>0.27106227106227115</v>
      </c>
      <c r="V178" s="129">
        <v>0.3239524702939337</v>
      </c>
      <c r="W178" s="129">
        <v>0.35677655677655684</v>
      </c>
      <c r="X178" s="129">
        <v>0.26556776556776557</v>
      </c>
      <c r="Y178" s="129">
        <v>0.29209979209979209</v>
      </c>
      <c r="Z178" s="129">
        <v>0.32271062271062273</v>
      </c>
      <c r="AA178" s="129">
        <v>0.23076923076923075</v>
      </c>
    </row>
    <row r="179" spans="1:27" x14ac:dyDescent="0.2">
      <c r="A179" s="129" t="s">
        <v>1752</v>
      </c>
      <c r="B179" s="129">
        <v>0.2760055024236866</v>
      </c>
      <c r="C179" s="129">
        <v>0.39041745730550287</v>
      </c>
      <c r="D179" s="129">
        <v>0.33126934984520123</v>
      </c>
      <c r="E179" s="129">
        <v>0.50490196078431371</v>
      </c>
      <c r="F179" s="129">
        <v>0.41136724960254378</v>
      </c>
      <c r="G179" s="129">
        <v>0.19532428355957765</v>
      </c>
      <c r="H179" s="129">
        <v>0</v>
      </c>
      <c r="I179" s="129">
        <v>0.35319042871385853</v>
      </c>
      <c r="J179" s="129">
        <v>0.5802139037433155</v>
      </c>
      <c r="K179" s="129">
        <v>0.49901960784313726</v>
      </c>
      <c r="L179" s="129">
        <v>0.30369357045143647</v>
      </c>
      <c r="M179" s="129">
        <v>0.31323529411764711</v>
      </c>
      <c r="N179" s="129">
        <v>0.31209150326797391</v>
      </c>
      <c r="O179" s="129">
        <v>0.4705882352941177</v>
      </c>
      <c r="P179" s="129">
        <v>0.38491048593350391</v>
      </c>
      <c r="Q179" s="129">
        <v>0.23529411764705874</v>
      </c>
      <c r="R179" s="129">
        <v>0.33647936786654958</v>
      </c>
      <c r="S179" s="129">
        <v>0.3883689839572193</v>
      </c>
      <c r="T179" s="129">
        <v>0.2341842397336294</v>
      </c>
      <c r="U179" s="129">
        <v>0.35827407886231422</v>
      </c>
      <c r="V179" s="129">
        <v>0.38845050215208038</v>
      </c>
      <c r="W179" s="129">
        <v>0.27521008403361347</v>
      </c>
      <c r="X179" s="129">
        <v>0.30942376950780309</v>
      </c>
      <c r="Y179" s="129">
        <v>0.34591944886062537</v>
      </c>
      <c r="Z179" s="129">
        <v>0.27100840336134446</v>
      </c>
      <c r="AA179" s="129">
        <v>0.2254901960784314</v>
      </c>
    </row>
    <row r="180" spans="1:27" x14ac:dyDescent="0.2">
      <c r="A180" s="129" t="s">
        <v>1753</v>
      </c>
      <c r="B180" s="129">
        <v>0.17039749348835453</v>
      </c>
      <c r="C180" s="129">
        <v>0.23728813559322035</v>
      </c>
      <c r="D180" s="129">
        <v>0.2346119536128457</v>
      </c>
      <c r="E180" s="129">
        <v>0.29378531073446329</v>
      </c>
      <c r="F180" s="129">
        <v>0.16353641777370595</v>
      </c>
      <c r="G180" s="129">
        <v>0.3239895697522816</v>
      </c>
      <c r="H180" s="129">
        <v>0.35319042871385853</v>
      </c>
      <c r="I180" s="129">
        <v>0</v>
      </c>
      <c r="J180" s="129">
        <v>0.62057010785824351</v>
      </c>
      <c r="K180" s="129">
        <v>0.22508474576271192</v>
      </c>
      <c r="L180" s="129">
        <v>0.2806464327946393</v>
      </c>
      <c r="M180" s="129">
        <v>0.21927966101694918</v>
      </c>
      <c r="N180" s="129">
        <v>0.27989642184557439</v>
      </c>
      <c r="O180" s="129">
        <v>0.17996011964107678</v>
      </c>
      <c r="P180" s="129">
        <v>0.19616801768607212</v>
      </c>
      <c r="Q180" s="129">
        <v>0.46186440677966106</v>
      </c>
      <c r="R180" s="129">
        <v>0.47558816089046302</v>
      </c>
      <c r="S180" s="129">
        <v>0.43239599383667188</v>
      </c>
      <c r="T180" s="129">
        <v>0.37032299328429813</v>
      </c>
      <c r="U180" s="129">
        <v>0.45818588191469545</v>
      </c>
      <c r="V180" s="129">
        <v>0.31955353451839608</v>
      </c>
      <c r="W180" s="129">
        <v>0.5188861985472154</v>
      </c>
      <c r="X180" s="129">
        <v>0.31684538222068487</v>
      </c>
      <c r="Y180" s="129">
        <v>0.31180332875248135</v>
      </c>
      <c r="Z180" s="129">
        <v>0.49830508474576279</v>
      </c>
      <c r="AA180" s="129">
        <v>0.42438070404172096</v>
      </c>
    </row>
    <row r="181" spans="1:27" x14ac:dyDescent="0.2">
      <c r="A181" s="129" t="s">
        <v>1754</v>
      </c>
      <c r="B181" s="129">
        <v>0.67518728487548074</v>
      </c>
      <c r="C181" s="129">
        <v>0.79545454545454553</v>
      </c>
      <c r="D181" s="129">
        <v>0.74282296650717694</v>
      </c>
      <c r="E181" s="129">
        <v>0.81818181818181823</v>
      </c>
      <c r="F181" s="129">
        <v>0.7371007371007372</v>
      </c>
      <c r="G181" s="129">
        <v>0.58333333333333337</v>
      </c>
      <c r="H181" s="129">
        <v>0.5802139037433155</v>
      </c>
      <c r="I181" s="129">
        <v>0.62057010785824351</v>
      </c>
      <c r="J181" s="129">
        <v>0</v>
      </c>
      <c r="K181" s="129">
        <v>0.77030303030303038</v>
      </c>
      <c r="L181" s="129">
        <v>0.79492600422832982</v>
      </c>
      <c r="M181" s="129">
        <v>0.59318181818181814</v>
      </c>
      <c r="N181" s="129">
        <v>0.67929292929292939</v>
      </c>
      <c r="O181" s="129">
        <v>0.72994652406417115</v>
      </c>
      <c r="P181" s="129">
        <v>0.55731225296442677</v>
      </c>
      <c r="Q181" s="129">
        <v>0.61489898989898994</v>
      </c>
      <c r="R181" s="129">
        <v>0.57801899592944372</v>
      </c>
      <c r="S181" s="129">
        <v>0.76136363636363635</v>
      </c>
      <c r="T181" s="129">
        <v>0.49356775300171524</v>
      </c>
      <c r="U181" s="129">
        <v>0.42182817182817184</v>
      </c>
      <c r="V181" s="129">
        <v>0.72062084257206205</v>
      </c>
      <c r="W181" s="129">
        <v>0.63831168831168827</v>
      </c>
      <c r="X181" s="129">
        <v>0.69573283858998136</v>
      </c>
      <c r="Y181" s="129">
        <v>0.76412776412776406</v>
      </c>
      <c r="Z181" s="129">
        <v>0.70974025974025967</v>
      </c>
      <c r="AA181" s="129">
        <v>0.68006993006993011</v>
      </c>
    </row>
    <row r="182" spans="1:27" x14ac:dyDescent="0.2">
      <c r="A182" s="129" t="s">
        <v>1755</v>
      </c>
      <c r="B182" s="129">
        <v>0.23857461024498891</v>
      </c>
      <c r="C182" s="129">
        <v>0.22430107526881726</v>
      </c>
      <c r="D182" s="129">
        <v>0.26807017543859651</v>
      </c>
      <c r="E182" s="129">
        <v>0.23764705882352943</v>
      </c>
      <c r="F182" s="129">
        <v>0.17189189189189186</v>
      </c>
      <c r="G182" s="129">
        <v>0.4128205128205128</v>
      </c>
      <c r="H182" s="129">
        <v>0.49901960784313726</v>
      </c>
      <c r="I182" s="129">
        <v>0.22508474576271192</v>
      </c>
      <c r="J182" s="129">
        <v>0.77030303030303038</v>
      </c>
      <c r="K182" s="129">
        <v>0</v>
      </c>
      <c r="L182" s="129">
        <v>0.27984496124031011</v>
      </c>
      <c r="M182" s="129">
        <v>0.30833333333333329</v>
      </c>
      <c r="N182" s="129">
        <v>0.31111111111111112</v>
      </c>
      <c r="O182" s="129">
        <v>0.20509803921568628</v>
      </c>
      <c r="P182" s="129">
        <v>0.31536231884057975</v>
      </c>
      <c r="Q182" s="129">
        <v>0.551111111111111</v>
      </c>
      <c r="R182" s="129">
        <v>0.57512437810945283</v>
      </c>
      <c r="S182" s="129">
        <v>0.43878787878787878</v>
      </c>
      <c r="T182" s="129">
        <v>0.48050314465408805</v>
      </c>
      <c r="U182" s="129">
        <v>0.59589743589743593</v>
      </c>
      <c r="V182" s="129">
        <v>0.32065040650406501</v>
      </c>
      <c r="W182" s="129">
        <v>0.6009523809523809</v>
      </c>
      <c r="X182" s="129">
        <v>0.35102040816326524</v>
      </c>
      <c r="Y182" s="129">
        <v>0.25657657657657662</v>
      </c>
      <c r="Z182" s="129">
        <v>0.49999999999999994</v>
      </c>
      <c r="AA182" s="129">
        <v>0.42769230769230765</v>
      </c>
    </row>
    <row r="183" spans="1:27" x14ac:dyDescent="0.2">
      <c r="A183" s="129" t="s">
        <v>1756</v>
      </c>
      <c r="B183" s="129">
        <v>0.16740042471642402</v>
      </c>
      <c r="C183" s="129">
        <v>0.19954988747186791</v>
      </c>
      <c r="D183" s="129">
        <v>0.17911056711546303</v>
      </c>
      <c r="E183" s="129">
        <v>0.33675330597355213</v>
      </c>
      <c r="F183" s="129">
        <v>0.24355751099937145</v>
      </c>
      <c r="G183" s="129">
        <v>0.31604054859868813</v>
      </c>
      <c r="H183" s="129">
        <v>0.30369357045143647</v>
      </c>
      <c r="I183" s="129">
        <v>0.2806464327946393</v>
      </c>
      <c r="J183" s="129">
        <v>0.79492600422832982</v>
      </c>
      <c r="K183" s="129">
        <v>0.27984496124031011</v>
      </c>
      <c r="L183" s="129">
        <v>0</v>
      </c>
      <c r="M183" s="129">
        <v>0.25523255813953483</v>
      </c>
      <c r="N183" s="129">
        <v>0.1847545219638243</v>
      </c>
      <c r="O183" s="129">
        <v>0.31942544459644329</v>
      </c>
      <c r="P183" s="129">
        <v>0.27977755308392316</v>
      </c>
      <c r="Q183" s="129">
        <v>0.37080103359173133</v>
      </c>
      <c r="R183" s="129">
        <v>0.48073585560569249</v>
      </c>
      <c r="S183" s="129">
        <v>0.25766384778012674</v>
      </c>
      <c r="T183" s="129">
        <v>0.40763492759982445</v>
      </c>
      <c r="U183" s="129">
        <v>0.50102223358037312</v>
      </c>
      <c r="V183" s="129">
        <v>0.29013045944412935</v>
      </c>
      <c r="W183" s="129">
        <v>0.40730897009966782</v>
      </c>
      <c r="X183" s="129">
        <v>0.1535358329378263</v>
      </c>
      <c r="Y183" s="129">
        <v>0.15807668133249531</v>
      </c>
      <c r="Z183" s="129">
        <v>0.27873754152823926</v>
      </c>
      <c r="AA183" s="129">
        <v>0.2468694096601074</v>
      </c>
    </row>
    <row r="184" spans="1:27" x14ac:dyDescent="0.2">
      <c r="A184" s="129" t="s">
        <v>1757</v>
      </c>
      <c r="B184" s="129">
        <v>0.15548440979955461</v>
      </c>
      <c r="C184" s="129">
        <v>0.31249999999999994</v>
      </c>
      <c r="D184" s="129">
        <v>0.18969298245614033</v>
      </c>
      <c r="E184" s="129">
        <v>0.37009803921568629</v>
      </c>
      <c r="F184" s="129">
        <v>0.2743243243243243</v>
      </c>
      <c r="G184" s="129">
        <v>0.20384615384615387</v>
      </c>
      <c r="H184" s="129">
        <v>0.31323529411764711</v>
      </c>
      <c r="I184" s="129">
        <v>0.21927966101694918</v>
      </c>
      <c r="J184" s="129">
        <v>0.59318181818181814</v>
      </c>
      <c r="K184" s="129">
        <v>0.30833333333333329</v>
      </c>
      <c r="L184" s="129">
        <v>0.25523255813953483</v>
      </c>
      <c r="M184" s="129">
        <v>0</v>
      </c>
      <c r="N184" s="129">
        <v>0.19861111111111107</v>
      </c>
      <c r="O184" s="129">
        <v>0.24411764705882352</v>
      </c>
      <c r="P184" s="129">
        <v>0.19945652173913048</v>
      </c>
      <c r="Q184" s="129">
        <v>0.39999999999999997</v>
      </c>
      <c r="R184" s="129">
        <v>0.43694029850746269</v>
      </c>
      <c r="S184" s="129">
        <v>0.37386363636363645</v>
      </c>
      <c r="T184" s="129">
        <v>0.32216981132075473</v>
      </c>
      <c r="U184" s="129">
        <v>0.37225274725274726</v>
      </c>
      <c r="V184" s="129">
        <v>0.2222560975609757</v>
      </c>
      <c r="W184" s="129">
        <v>0.45892857142857135</v>
      </c>
      <c r="X184" s="129">
        <v>0.24668367346938774</v>
      </c>
      <c r="Y184" s="129">
        <v>0.24391891891891893</v>
      </c>
      <c r="Z184" s="129">
        <v>0.41785714285714293</v>
      </c>
      <c r="AA184" s="129">
        <v>0.36442307692307691</v>
      </c>
    </row>
    <row r="185" spans="1:27" x14ac:dyDescent="0.2">
      <c r="A185" s="129" t="s">
        <v>1758</v>
      </c>
      <c r="B185" s="129">
        <v>0.22135609997525368</v>
      </c>
      <c r="C185" s="129">
        <v>0.34005376344086019</v>
      </c>
      <c r="D185" s="129">
        <v>0.216374269005848</v>
      </c>
      <c r="E185" s="129">
        <v>0.3423202614379085</v>
      </c>
      <c r="F185" s="129">
        <v>0.31831831831831836</v>
      </c>
      <c r="G185" s="129">
        <v>0.23397435897435906</v>
      </c>
      <c r="H185" s="129">
        <v>0.31209150326797391</v>
      </c>
      <c r="I185" s="129">
        <v>0.27989642184557439</v>
      </c>
      <c r="J185" s="129">
        <v>0.67929292929292939</v>
      </c>
      <c r="K185" s="129">
        <v>0.31111111111111112</v>
      </c>
      <c r="L185" s="129">
        <v>0.1847545219638243</v>
      </c>
      <c r="M185" s="129">
        <v>0.19861111111111107</v>
      </c>
      <c r="N185" s="129">
        <v>0</v>
      </c>
      <c r="O185" s="129">
        <v>0.31127450980392157</v>
      </c>
      <c r="P185" s="129">
        <v>0.28925120772946861</v>
      </c>
      <c r="Q185" s="129">
        <v>0.30555555555555558</v>
      </c>
      <c r="R185" s="129">
        <v>0.53441127694859036</v>
      </c>
      <c r="S185" s="129">
        <v>0.28914141414141414</v>
      </c>
      <c r="T185" s="129">
        <v>0.38050314465408808</v>
      </c>
      <c r="U185" s="129">
        <v>0.41514041514041511</v>
      </c>
      <c r="V185" s="129">
        <v>0.18733062330623307</v>
      </c>
      <c r="W185" s="129">
        <v>0.35357142857142859</v>
      </c>
      <c r="X185" s="129">
        <v>0.20436507936507939</v>
      </c>
      <c r="Y185" s="129">
        <v>0.14226726726726724</v>
      </c>
      <c r="Z185" s="129">
        <v>0.3083333333333334</v>
      </c>
      <c r="AA185" s="129">
        <v>0.23183760683760685</v>
      </c>
    </row>
    <row r="186" spans="1:27" x14ac:dyDescent="0.2">
      <c r="A186" s="129" t="s">
        <v>1759</v>
      </c>
      <c r="B186" s="129">
        <v>0.22219310886938295</v>
      </c>
      <c r="C186" s="129">
        <v>0.26660341555977218</v>
      </c>
      <c r="D186" s="129">
        <v>0.20897832817337469</v>
      </c>
      <c r="E186" s="129">
        <v>0.29411764705882354</v>
      </c>
      <c r="F186" s="129">
        <v>0.22019077901430847</v>
      </c>
      <c r="G186" s="129">
        <v>0.4095022624434389</v>
      </c>
      <c r="H186" s="129">
        <v>0.4705882352941177</v>
      </c>
      <c r="I186" s="129">
        <v>0.17996011964107678</v>
      </c>
      <c r="J186" s="129">
        <v>0.72994652406417115</v>
      </c>
      <c r="K186" s="129">
        <v>0.20509803921568628</v>
      </c>
      <c r="L186" s="129">
        <v>0.31942544459644329</v>
      </c>
      <c r="M186" s="129">
        <v>0.24411764705882352</v>
      </c>
      <c r="N186" s="129">
        <v>0.31127450980392157</v>
      </c>
      <c r="O186" s="129">
        <v>0</v>
      </c>
      <c r="P186" s="129">
        <v>0.30511508951406641</v>
      </c>
      <c r="Q186" s="129">
        <v>0.49918300653594783</v>
      </c>
      <c r="R186" s="129">
        <v>0.58340649692712898</v>
      </c>
      <c r="S186" s="129">
        <v>0.45254010695187158</v>
      </c>
      <c r="T186" s="129">
        <v>0.47558268590455044</v>
      </c>
      <c r="U186" s="129">
        <v>0.5892049127343244</v>
      </c>
      <c r="V186" s="129">
        <v>0.23672883787661408</v>
      </c>
      <c r="W186" s="129">
        <v>0.58151260504201674</v>
      </c>
      <c r="X186" s="129">
        <v>0.29171668667466977</v>
      </c>
      <c r="Y186" s="129">
        <v>0.2564917859035506</v>
      </c>
      <c r="Z186" s="129">
        <v>0.4823529411764706</v>
      </c>
      <c r="AA186" s="129">
        <v>0.40045248868778277</v>
      </c>
    </row>
    <row r="187" spans="1:27" x14ac:dyDescent="0.2">
      <c r="A187" s="129" t="s">
        <v>1760</v>
      </c>
      <c r="B187" s="129">
        <v>0.20561634550208191</v>
      </c>
      <c r="C187" s="129">
        <v>0.29621318373071526</v>
      </c>
      <c r="D187" s="129">
        <v>0.23447749809305876</v>
      </c>
      <c r="E187" s="129">
        <v>0.34782608695652167</v>
      </c>
      <c r="F187" s="129">
        <v>0.24606345475910696</v>
      </c>
      <c r="G187" s="129">
        <v>0.3169453734671126</v>
      </c>
      <c r="H187" s="129">
        <v>0.38491048593350391</v>
      </c>
      <c r="I187" s="129">
        <v>0.19616801768607212</v>
      </c>
      <c r="J187" s="129">
        <v>0.55731225296442677</v>
      </c>
      <c r="K187" s="129">
        <v>0.31536231884057975</v>
      </c>
      <c r="L187" s="129">
        <v>0.27977755308392316</v>
      </c>
      <c r="M187" s="129">
        <v>0.19945652173913048</v>
      </c>
      <c r="N187" s="129">
        <v>0.28925120772946861</v>
      </c>
      <c r="O187" s="129">
        <v>0.30511508951406641</v>
      </c>
      <c r="P187" s="129">
        <v>0</v>
      </c>
      <c r="Q187" s="129">
        <v>0.4804347826086956</v>
      </c>
      <c r="R187" s="129">
        <v>0.51628812459441931</v>
      </c>
      <c r="S187" s="129">
        <v>0.4067193675889329</v>
      </c>
      <c r="T187" s="129">
        <v>0.32846595570139464</v>
      </c>
      <c r="U187" s="129">
        <v>0.37372193024366934</v>
      </c>
      <c r="V187" s="129">
        <v>0.32470837751855786</v>
      </c>
      <c r="W187" s="129">
        <v>0.48012422360248452</v>
      </c>
      <c r="X187" s="129">
        <v>0.293167701863354</v>
      </c>
      <c r="Y187" s="129">
        <v>0.26862514688601646</v>
      </c>
      <c r="Z187" s="129">
        <v>0.44906832298136656</v>
      </c>
      <c r="AA187" s="129">
        <v>0.39018952062430329</v>
      </c>
    </row>
    <row r="188" spans="1:27" x14ac:dyDescent="0.2">
      <c r="A188" s="129" t="s">
        <v>1761</v>
      </c>
      <c r="B188" s="129">
        <v>0.37138084632516716</v>
      </c>
      <c r="C188" s="129">
        <v>0.4511648745519713</v>
      </c>
      <c r="D188" s="129">
        <v>0.42763157894736847</v>
      </c>
      <c r="E188" s="129">
        <v>0.56781045751633985</v>
      </c>
      <c r="F188" s="129">
        <v>0.5067567567567568</v>
      </c>
      <c r="G188" s="129">
        <v>0.28632478632478631</v>
      </c>
      <c r="H188" s="129">
        <v>0.23529411764705874</v>
      </c>
      <c r="I188" s="129">
        <v>0.46186440677966106</v>
      </c>
      <c r="J188" s="129">
        <v>0.61489898989898994</v>
      </c>
      <c r="K188" s="129">
        <v>0.551111111111111</v>
      </c>
      <c r="L188" s="129">
        <v>0.37080103359173133</v>
      </c>
      <c r="M188" s="129">
        <v>0.39999999999999997</v>
      </c>
      <c r="N188" s="129">
        <v>0.30555555555555558</v>
      </c>
      <c r="O188" s="129">
        <v>0.49918300653594783</v>
      </c>
      <c r="P188" s="129">
        <v>0.4804347826086956</v>
      </c>
      <c r="Q188" s="129">
        <v>0</v>
      </c>
      <c r="R188" s="129">
        <v>0.42537313432835822</v>
      </c>
      <c r="S188" s="129">
        <v>0.32323232323232326</v>
      </c>
      <c r="T188" s="129">
        <v>0.30319706498951782</v>
      </c>
      <c r="U188" s="129">
        <v>0.42032967032967039</v>
      </c>
      <c r="V188" s="129">
        <v>0.41192411924119243</v>
      </c>
      <c r="W188" s="129">
        <v>0.19285714285714289</v>
      </c>
      <c r="X188" s="129">
        <v>0.292233560090703</v>
      </c>
      <c r="Y188" s="129">
        <v>0.3502252252252252</v>
      </c>
      <c r="Z188" s="129">
        <v>0.18888888888888894</v>
      </c>
      <c r="AA188" s="129">
        <v>0.21901709401709402</v>
      </c>
    </row>
    <row r="189" spans="1:27" x14ac:dyDescent="0.2">
      <c r="A189" s="129" t="s">
        <v>1762</v>
      </c>
      <c r="B189" s="129">
        <v>0.43243692450885879</v>
      </c>
      <c r="C189" s="129">
        <v>0.51757342320654787</v>
      </c>
      <c r="D189" s="129">
        <v>0.48389630793401411</v>
      </c>
      <c r="E189" s="129">
        <v>0.56335967222709971</v>
      </c>
      <c r="F189" s="129">
        <v>0.50947962888261389</v>
      </c>
      <c r="G189" s="129">
        <v>0.38978185993111375</v>
      </c>
      <c r="H189" s="129">
        <v>0.33647936786654958</v>
      </c>
      <c r="I189" s="129">
        <v>0.47558816089046302</v>
      </c>
      <c r="J189" s="129">
        <v>0.57801899592944372</v>
      </c>
      <c r="K189" s="129">
        <v>0.57512437810945283</v>
      </c>
      <c r="L189" s="129">
        <v>0.48073585560569249</v>
      </c>
      <c r="M189" s="129">
        <v>0.43694029850746269</v>
      </c>
      <c r="N189" s="129">
        <v>0.53441127694859036</v>
      </c>
      <c r="O189" s="129">
        <v>0.58340649692712898</v>
      </c>
      <c r="P189" s="129">
        <v>0.51628812459441931</v>
      </c>
      <c r="Q189" s="129">
        <v>0.42537313432835822</v>
      </c>
      <c r="R189" s="129">
        <v>0</v>
      </c>
      <c r="S189" s="129">
        <v>0.54240162822252369</v>
      </c>
      <c r="T189" s="129">
        <v>0.36834694452266975</v>
      </c>
      <c r="U189" s="129">
        <v>0.43316385107429889</v>
      </c>
      <c r="V189" s="129">
        <v>0.48489261012013102</v>
      </c>
      <c r="W189" s="129">
        <v>0.4805970149253731</v>
      </c>
      <c r="X189" s="129">
        <v>0.45491928114529406</v>
      </c>
      <c r="Y189" s="129">
        <v>0.49294070189592581</v>
      </c>
      <c r="Z189" s="129">
        <v>0.52281449893390197</v>
      </c>
      <c r="AA189" s="129">
        <v>0.38538078836586304</v>
      </c>
    </row>
    <row r="190" spans="1:27" x14ac:dyDescent="0.2">
      <c r="A190" s="129" t="s">
        <v>1763</v>
      </c>
      <c r="B190" s="129">
        <v>0.30646385908078572</v>
      </c>
      <c r="C190" s="129">
        <v>0.29032258064516131</v>
      </c>
      <c r="D190" s="129">
        <v>0.32456140350877188</v>
      </c>
      <c r="E190" s="129">
        <v>0.40753119429590018</v>
      </c>
      <c r="F190" s="129">
        <v>0.39834152334152334</v>
      </c>
      <c r="G190" s="129">
        <v>0.39044289044289049</v>
      </c>
      <c r="H190" s="129">
        <v>0.3883689839572193</v>
      </c>
      <c r="I190" s="129">
        <v>0.43239599383667188</v>
      </c>
      <c r="J190" s="129">
        <v>0.76136363636363635</v>
      </c>
      <c r="K190" s="129">
        <v>0.43878787878787878</v>
      </c>
      <c r="L190" s="129">
        <v>0.25766384778012674</v>
      </c>
      <c r="M190" s="129">
        <v>0.37386363636363645</v>
      </c>
      <c r="N190" s="129">
        <v>0.28914141414141414</v>
      </c>
      <c r="O190" s="129">
        <v>0.45254010695187158</v>
      </c>
      <c r="P190" s="129">
        <v>0.4067193675889329</v>
      </c>
      <c r="Q190" s="129">
        <v>0.32323232323232326</v>
      </c>
      <c r="R190" s="129">
        <v>0.54240162822252369</v>
      </c>
      <c r="S190" s="129">
        <v>0</v>
      </c>
      <c r="T190" s="129">
        <v>0.44854202401372212</v>
      </c>
      <c r="U190" s="129">
        <v>0.59228271728271742</v>
      </c>
      <c r="V190" s="129">
        <v>0.39523281596452331</v>
      </c>
      <c r="W190" s="129">
        <v>0.32759740259740255</v>
      </c>
      <c r="X190" s="129">
        <v>0.302643784786642</v>
      </c>
      <c r="Y190" s="129">
        <v>0.25747338247338247</v>
      </c>
      <c r="Z190" s="129">
        <v>0.28668831168831166</v>
      </c>
      <c r="AA190" s="129">
        <v>0.30652680652680642</v>
      </c>
    </row>
    <row r="191" spans="1:27" x14ac:dyDescent="0.2">
      <c r="A191" s="129" t="s">
        <v>1764</v>
      </c>
      <c r="B191" s="129">
        <v>0.3422700340379039</v>
      </c>
      <c r="C191" s="129">
        <v>0.43426658551430308</v>
      </c>
      <c r="D191" s="129">
        <v>0.3892750744786494</v>
      </c>
      <c r="E191" s="129">
        <v>0.48834628190898999</v>
      </c>
      <c r="F191" s="129">
        <v>0.39826619071902086</v>
      </c>
      <c r="G191" s="129">
        <v>0.25229801644895988</v>
      </c>
      <c r="H191" s="129">
        <v>0.2341842397336294</v>
      </c>
      <c r="I191" s="129">
        <v>0.37032299328429813</v>
      </c>
      <c r="J191" s="129">
        <v>0.49356775300171524</v>
      </c>
      <c r="K191" s="129">
        <v>0.48050314465408805</v>
      </c>
      <c r="L191" s="129">
        <v>0.40763492759982445</v>
      </c>
      <c r="M191" s="129">
        <v>0.32216981132075473</v>
      </c>
      <c r="N191" s="129">
        <v>0.38050314465408808</v>
      </c>
      <c r="O191" s="129">
        <v>0.47558268590455044</v>
      </c>
      <c r="P191" s="129">
        <v>0.32846595570139464</v>
      </c>
      <c r="Q191" s="129">
        <v>0.30319706498951782</v>
      </c>
      <c r="R191" s="129">
        <v>0.36834694452266975</v>
      </c>
      <c r="S191" s="129">
        <v>0.44854202401372212</v>
      </c>
      <c r="T191" s="129">
        <v>0</v>
      </c>
      <c r="U191" s="129">
        <v>0.27265187642546129</v>
      </c>
      <c r="V191" s="129">
        <v>0.378739070409572</v>
      </c>
      <c r="W191" s="129">
        <v>0.36549865229110517</v>
      </c>
      <c r="X191" s="129">
        <v>0.35637273777435508</v>
      </c>
      <c r="Y191" s="129">
        <v>0.39401665816760156</v>
      </c>
      <c r="Z191" s="129">
        <v>0.34501347708894881</v>
      </c>
      <c r="AA191" s="129">
        <v>0.27261731978713111</v>
      </c>
    </row>
    <row r="192" spans="1:27" x14ac:dyDescent="0.2">
      <c r="A192" s="129" t="s">
        <v>1765</v>
      </c>
      <c r="B192" s="129">
        <v>0.37962260456692531</v>
      </c>
      <c r="C192" s="129">
        <v>0.50620347394540943</v>
      </c>
      <c r="D192" s="129">
        <v>0.43570464623096206</v>
      </c>
      <c r="E192" s="129">
        <v>0.61473820297349713</v>
      </c>
      <c r="F192" s="129">
        <v>0.51588951588951582</v>
      </c>
      <c r="G192" s="129">
        <v>0.27106227106227115</v>
      </c>
      <c r="H192" s="129">
        <v>0.35827407886231422</v>
      </c>
      <c r="I192" s="129">
        <v>0.45818588191469545</v>
      </c>
      <c r="J192" s="129">
        <v>0.42182817182817184</v>
      </c>
      <c r="K192" s="129">
        <v>0.59589743589743593</v>
      </c>
      <c r="L192" s="129">
        <v>0.50102223358037312</v>
      </c>
      <c r="M192" s="129">
        <v>0.37225274725274726</v>
      </c>
      <c r="N192" s="129">
        <v>0.41514041514041511</v>
      </c>
      <c r="O192" s="129">
        <v>0.5892049127343244</v>
      </c>
      <c r="P192" s="129">
        <v>0.37372193024366934</v>
      </c>
      <c r="Q192" s="129">
        <v>0.42032967032967039</v>
      </c>
      <c r="R192" s="129">
        <v>0.43316385107429889</v>
      </c>
      <c r="S192" s="129">
        <v>0.59228271728271742</v>
      </c>
      <c r="T192" s="129">
        <v>0.27265187642546129</v>
      </c>
      <c r="U192" s="129">
        <v>0</v>
      </c>
      <c r="V192" s="129">
        <v>0.5095148753685339</v>
      </c>
      <c r="W192" s="129">
        <v>0.47032967032967044</v>
      </c>
      <c r="X192" s="129">
        <v>0.43720565149136575</v>
      </c>
      <c r="Y192" s="129">
        <v>0.48440748440748449</v>
      </c>
      <c r="Z192" s="129">
        <v>0.48461538461538473</v>
      </c>
      <c r="AA192" s="129">
        <v>0.44871794871794879</v>
      </c>
    </row>
    <row r="193" spans="1:27" x14ac:dyDescent="0.2">
      <c r="A193" s="129" t="s">
        <v>1766</v>
      </c>
      <c r="B193" s="129">
        <v>0.24949752838285622</v>
      </c>
      <c r="C193" s="129">
        <v>0.34264358772619974</v>
      </c>
      <c r="D193" s="129">
        <v>0.23620025673940948</v>
      </c>
      <c r="E193" s="129">
        <v>0.25538020086083213</v>
      </c>
      <c r="F193" s="129">
        <v>0.29169413315754777</v>
      </c>
      <c r="G193" s="129">
        <v>0.3239524702939337</v>
      </c>
      <c r="H193" s="129">
        <v>0.38845050215208038</v>
      </c>
      <c r="I193" s="129">
        <v>0.31955353451839608</v>
      </c>
      <c r="J193" s="129">
        <v>0.72062084257206205</v>
      </c>
      <c r="K193" s="129">
        <v>0.32065040650406501</v>
      </c>
      <c r="L193" s="129">
        <v>0.29013045944412935</v>
      </c>
      <c r="M193" s="129">
        <v>0.2222560975609757</v>
      </c>
      <c r="N193" s="129">
        <v>0.18733062330623307</v>
      </c>
      <c r="O193" s="129">
        <v>0.23672883787661408</v>
      </c>
      <c r="P193" s="129">
        <v>0.32470837751855786</v>
      </c>
      <c r="Q193" s="129">
        <v>0.41192411924119243</v>
      </c>
      <c r="R193" s="129">
        <v>0.48489261012013102</v>
      </c>
      <c r="S193" s="129">
        <v>0.39523281596452331</v>
      </c>
      <c r="T193" s="129">
        <v>0.378739070409572</v>
      </c>
      <c r="U193" s="129">
        <v>0.5095148753685339</v>
      </c>
      <c r="V193" s="129">
        <v>0</v>
      </c>
      <c r="W193" s="129">
        <v>0.48466898954703835</v>
      </c>
      <c r="X193" s="129">
        <v>0.28994524639123942</v>
      </c>
      <c r="Y193" s="129">
        <v>0.24082619204570427</v>
      </c>
      <c r="Z193" s="129">
        <v>0.41498257839721253</v>
      </c>
      <c r="AA193" s="129">
        <v>0.32238899312070046</v>
      </c>
    </row>
    <row r="194" spans="1:27" x14ac:dyDescent="0.2">
      <c r="A194" s="129" t="s">
        <v>1767</v>
      </c>
      <c r="B194" s="129">
        <v>0.41339484568883234</v>
      </c>
      <c r="C194" s="129">
        <v>0.48433179723502306</v>
      </c>
      <c r="D194" s="129">
        <v>0.50175438596491229</v>
      </c>
      <c r="E194" s="129">
        <v>0.61820728291316529</v>
      </c>
      <c r="F194" s="129">
        <v>0.51698841698841702</v>
      </c>
      <c r="G194" s="129">
        <v>0.35677655677655684</v>
      </c>
      <c r="H194" s="129">
        <v>0.27521008403361347</v>
      </c>
      <c r="I194" s="129">
        <v>0.5188861985472154</v>
      </c>
      <c r="J194" s="129">
        <v>0.63831168831168827</v>
      </c>
      <c r="K194" s="129">
        <v>0.6009523809523809</v>
      </c>
      <c r="L194" s="129">
        <v>0.40730897009966782</v>
      </c>
      <c r="M194" s="129">
        <v>0.45892857142857135</v>
      </c>
      <c r="N194" s="129">
        <v>0.35357142857142859</v>
      </c>
      <c r="O194" s="129">
        <v>0.58151260504201674</v>
      </c>
      <c r="P194" s="129">
        <v>0.48012422360248452</v>
      </c>
      <c r="Q194" s="129">
        <v>0.19285714285714289</v>
      </c>
      <c r="R194" s="129">
        <v>0.4805970149253731</v>
      </c>
      <c r="S194" s="129">
        <v>0.32759740259740255</v>
      </c>
      <c r="T194" s="129">
        <v>0.36549865229110517</v>
      </c>
      <c r="U194" s="129">
        <v>0.47032967032967044</v>
      </c>
      <c r="V194" s="129">
        <v>0.48466898954703835</v>
      </c>
      <c r="W194" s="129">
        <v>0</v>
      </c>
      <c r="X194" s="129">
        <v>0.35714285714285715</v>
      </c>
      <c r="Y194" s="129">
        <v>0.39395109395109396</v>
      </c>
      <c r="Z194" s="129">
        <v>0.21428571428571436</v>
      </c>
      <c r="AA194" s="129">
        <v>0.29523809523809535</v>
      </c>
    </row>
    <row r="195" spans="1:27" x14ac:dyDescent="0.2">
      <c r="A195" s="129" t="s">
        <v>1768</v>
      </c>
      <c r="B195" s="129">
        <v>0.20849052315803834</v>
      </c>
      <c r="C195" s="129">
        <v>0.24226464779460166</v>
      </c>
      <c r="D195" s="129">
        <v>0.26834944504117431</v>
      </c>
      <c r="E195" s="129">
        <v>0.4343737494997999</v>
      </c>
      <c r="F195" s="129">
        <v>0.31936017650303367</v>
      </c>
      <c r="G195" s="129">
        <v>0.26556776556776557</v>
      </c>
      <c r="H195" s="129">
        <v>0.30942376950780309</v>
      </c>
      <c r="I195" s="129">
        <v>0.31684538222068487</v>
      </c>
      <c r="J195" s="129">
        <v>0.69573283858998136</v>
      </c>
      <c r="K195" s="129">
        <v>0.35102040816326524</v>
      </c>
      <c r="L195" s="129">
        <v>0.1535358329378263</v>
      </c>
      <c r="M195" s="129">
        <v>0.24668367346938774</v>
      </c>
      <c r="N195" s="129">
        <v>0.20436507936507939</v>
      </c>
      <c r="O195" s="129">
        <v>0.29171668667466977</v>
      </c>
      <c r="P195" s="129">
        <v>0.293167701863354</v>
      </c>
      <c r="Q195" s="129">
        <v>0.292233560090703</v>
      </c>
      <c r="R195" s="129">
        <v>0.45491928114529406</v>
      </c>
      <c r="S195" s="129">
        <v>0.302643784786642</v>
      </c>
      <c r="T195" s="129">
        <v>0.35637273777435508</v>
      </c>
      <c r="U195" s="129">
        <v>0.43720565149136575</v>
      </c>
      <c r="V195" s="129">
        <v>0.28994524639123942</v>
      </c>
      <c r="W195" s="129">
        <v>0.35714285714285715</v>
      </c>
      <c r="X195" s="129">
        <v>0</v>
      </c>
      <c r="Y195" s="129">
        <v>0.16887295458724028</v>
      </c>
      <c r="Z195" s="129">
        <v>0.26530612244897961</v>
      </c>
      <c r="AA195" s="129">
        <v>0.17373103087388803</v>
      </c>
    </row>
    <row r="196" spans="1:27" x14ac:dyDescent="0.2">
      <c r="A196" s="129" t="s">
        <v>1769</v>
      </c>
      <c r="B196" s="129">
        <v>0.19227913882702308</v>
      </c>
      <c r="C196" s="129">
        <v>0.28770706190061029</v>
      </c>
      <c r="D196" s="129">
        <v>0.16642958748221903</v>
      </c>
      <c r="E196" s="129">
        <v>0.30630630630630634</v>
      </c>
      <c r="F196" s="129">
        <v>0.26576576576576583</v>
      </c>
      <c r="G196" s="129">
        <v>0.29209979209979209</v>
      </c>
      <c r="H196" s="129">
        <v>0.34591944886062537</v>
      </c>
      <c r="I196" s="129">
        <v>0.31180332875248135</v>
      </c>
      <c r="J196" s="129">
        <v>0.76412776412776406</v>
      </c>
      <c r="K196" s="129">
        <v>0.25657657657657662</v>
      </c>
      <c r="L196" s="129">
        <v>0.15807668133249531</v>
      </c>
      <c r="M196" s="129">
        <v>0.24391891891891893</v>
      </c>
      <c r="N196" s="129">
        <v>0.14226726726726724</v>
      </c>
      <c r="O196" s="129">
        <v>0.2564917859035506</v>
      </c>
      <c r="P196" s="129">
        <v>0.26862514688601646</v>
      </c>
      <c r="Q196" s="129">
        <v>0.3502252252252252</v>
      </c>
      <c r="R196" s="129">
        <v>0.49294070189592581</v>
      </c>
      <c r="S196" s="129">
        <v>0.25747338247338247</v>
      </c>
      <c r="T196" s="129">
        <v>0.39401665816760156</v>
      </c>
      <c r="U196" s="129">
        <v>0.48440748440748449</v>
      </c>
      <c r="V196" s="129">
        <v>0.24082619204570427</v>
      </c>
      <c r="W196" s="129">
        <v>0.39395109395109396</v>
      </c>
      <c r="X196" s="129">
        <v>0.16887295458724028</v>
      </c>
      <c r="Y196" s="129">
        <v>0</v>
      </c>
      <c r="Z196" s="129">
        <v>0.27503217503217514</v>
      </c>
      <c r="AA196" s="129">
        <v>0.23042273042273043</v>
      </c>
    </row>
    <row r="197" spans="1:27" x14ac:dyDescent="0.2">
      <c r="A197" s="129" t="s">
        <v>1770</v>
      </c>
      <c r="B197" s="129">
        <v>0.34887050588609614</v>
      </c>
      <c r="C197" s="129">
        <v>0.40552995391705066</v>
      </c>
      <c r="D197" s="129">
        <v>0.39724310776942362</v>
      </c>
      <c r="E197" s="129">
        <v>0.51288515406162472</v>
      </c>
      <c r="F197" s="129">
        <v>0.44169884169884177</v>
      </c>
      <c r="G197" s="129">
        <v>0.32271062271062273</v>
      </c>
      <c r="H197" s="129">
        <v>0.27100840336134446</v>
      </c>
      <c r="I197" s="129">
        <v>0.49830508474576279</v>
      </c>
      <c r="J197" s="129">
        <v>0.70974025974025967</v>
      </c>
      <c r="K197" s="129">
        <v>0.49999999999999994</v>
      </c>
      <c r="L197" s="129">
        <v>0.27873754152823926</v>
      </c>
      <c r="M197" s="129">
        <v>0.41785714285714293</v>
      </c>
      <c r="N197" s="129">
        <v>0.3083333333333334</v>
      </c>
      <c r="O197" s="129">
        <v>0.4823529411764706</v>
      </c>
      <c r="P197" s="129">
        <v>0.44906832298136656</v>
      </c>
      <c r="Q197" s="129">
        <v>0.18888888888888894</v>
      </c>
      <c r="R197" s="129">
        <v>0.52281449893390197</v>
      </c>
      <c r="S197" s="129">
        <v>0.28668831168831166</v>
      </c>
      <c r="T197" s="129">
        <v>0.34501347708894881</v>
      </c>
      <c r="U197" s="129">
        <v>0.48461538461538473</v>
      </c>
      <c r="V197" s="129">
        <v>0.41498257839721253</v>
      </c>
      <c r="W197" s="129">
        <v>0.21428571428571436</v>
      </c>
      <c r="X197" s="129">
        <v>0.26530612244897961</v>
      </c>
      <c r="Y197" s="129">
        <v>0.27503217503217514</v>
      </c>
      <c r="Z197" s="129">
        <v>0</v>
      </c>
      <c r="AA197" s="129">
        <v>0.21648351648351644</v>
      </c>
    </row>
    <row r="198" spans="1:27" x14ac:dyDescent="0.2">
      <c r="A198" s="129" t="s">
        <v>1771</v>
      </c>
      <c r="B198" s="129">
        <v>0.27625492547541547</v>
      </c>
      <c r="C198" s="129">
        <v>0.28618693134822165</v>
      </c>
      <c r="D198" s="129">
        <v>0.34278002699055327</v>
      </c>
      <c r="E198" s="129">
        <v>0.4705882352941177</v>
      </c>
      <c r="F198" s="129">
        <v>0.37352737352737353</v>
      </c>
      <c r="G198" s="129">
        <v>0.23076923076923075</v>
      </c>
      <c r="H198" s="129">
        <v>0.2254901960784314</v>
      </c>
      <c r="I198" s="129">
        <v>0.42438070404172096</v>
      </c>
      <c r="J198" s="129">
        <v>0.68006993006993011</v>
      </c>
      <c r="K198" s="129">
        <v>0.42769230769230765</v>
      </c>
      <c r="L198" s="129">
        <v>0.2468694096601074</v>
      </c>
      <c r="M198" s="129">
        <v>0.36442307692307691</v>
      </c>
      <c r="N198" s="129">
        <v>0.23183760683760685</v>
      </c>
      <c r="O198" s="129">
        <v>0.40045248868778277</v>
      </c>
      <c r="P198" s="129">
        <v>0.39018952062430329</v>
      </c>
      <c r="Q198" s="129">
        <v>0.21901709401709402</v>
      </c>
      <c r="R198" s="129">
        <v>0.38538078836586304</v>
      </c>
      <c r="S198" s="129">
        <v>0.30652680652680642</v>
      </c>
      <c r="T198" s="129">
        <v>0.27261731978713111</v>
      </c>
      <c r="U198" s="129">
        <v>0.44871794871794879</v>
      </c>
      <c r="V198" s="129">
        <v>0.32238899312070046</v>
      </c>
      <c r="W198" s="129">
        <v>0.29523809523809535</v>
      </c>
      <c r="X198" s="129">
        <v>0.17373103087388803</v>
      </c>
      <c r="Y198" s="129">
        <v>0.23042273042273043</v>
      </c>
      <c r="Z198" s="129">
        <v>0.21648351648351644</v>
      </c>
      <c r="AA198" s="129">
        <v>0</v>
      </c>
    </row>
  </sheetData>
  <conditionalFormatting sqref="B5:AA30">
    <cfRule type="cellIs" dxfId="2" priority="3" stopIfTrue="1" operator="equal">
      <formula>1</formula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:AA114">
    <cfRule type="cellIs" dxfId="1" priority="1" stopIfTrue="1" operator="equal">
      <formula>1</formula>
    </cfRule>
    <cfRule type="cellIs" dxfId="0" priority="2" stopIfTrue="1" operator="greaterThanOrEqual">
      <formula>0.05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5"/>
  <sheetViews>
    <sheetView topLeftCell="A7" workbookViewId="0">
      <selection activeCell="A28" sqref="A28"/>
    </sheetView>
  </sheetViews>
  <sheetFormatPr baseColWidth="10" defaultColWidth="27.33203125" defaultRowHeight="12" x14ac:dyDescent="0.15"/>
  <cols>
    <col min="1" max="1" width="27.33203125" style="6"/>
    <col min="2" max="2" width="15.5" style="4" customWidth="1"/>
    <col min="3" max="3" width="12.6640625" style="4" customWidth="1"/>
    <col min="4" max="4" width="9.6640625" style="4" customWidth="1"/>
    <col min="5" max="6" width="8.33203125" style="7" customWidth="1"/>
    <col min="7" max="7" width="17.1640625" style="4" customWidth="1"/>
    <col min="8" max="8" width="22.6640625" style="4" bestFit="1" customWidth="1"/>
    <col min="9" max="9" width="10.5" style="4" bestFit="1" customWidth="1"/>
    <col min="10" max="11" width="10.5" style="4" customWidth="1"/>
    <col min="12" max="12" width="10" style="4" customWidth="1"/>
    <col min="13" max="13" width="33.83203125" style="2" customWidth="1"/>
    <col min="14" max="14" width="11.33203125" style="4" customWidth="1"/>
    <col min="15" max="15" width="17.1640625" style="6" customWidth="1"/>
    <col min="16" max="16384" width="27.33203125" style="6"/>
  </cols>
  <sheetData>
    <row r="1" spans="1:15" s="5" customFormat="1" ht="78" x14ac:dyDescent="0.15">
      <c r="A1" s="10" t="s">
        <v>155</v>
      </c>
      <c r="B1" s="3" t="s">
        <v>22</v>
      </c>
      <c r="C1" s="3" t="s">
        <v>121</v>
      </c>
      <c r="D1" s="3" t="s">
        <v>91</v>
      </c>
      <c r="E1" s="8" t="s">
        <v>1794</v>
      </c>
      <c r="F1" s="8" t="s">
        <v>1793</v>
      </c>
      <c r="G1" s="3" t="s">
        <v>110</v>
      </c>
      <c r="H1" s="3" t="s">
        <v>0</v>
      </c>
      <c r="I1" s="3" t="s">
        <v>54</v>
      </c>
      <c r="J1" s="3" t="s">
        <v>374</v>
      </c>
      <c r="K1" s="3" t="s">
        <v>375</v>
      </c>
      <c r="L1" s="3" t="s">
        <v>113</v>
      </c>
      <c r="M1" s="1" t="s">
        <v>373</v>
      </c>
      <c r="N1" s="3" t="s">
        <v>23</v>
      </c>
    </row>
    <row r="2" spans="1:15" s="18" customFormat="1" ht="39" x14ac:dyDescent="0.15">
      <c r="A2" s="35" t="s">
        <v>363</v>
      </c>
      <c r="B2" s="13" t="s">
        <v>64</v>
      </c>
      <c r="C2" s="13" t="s">
        <v>123</v>
      </c>
      <c r="D2" s="13" t="s">
        <v>63</v>
      </c>
      <c r="E2" s="14">
        <v>20.716999999999999</v>
      </c>
      <c r="F2" s="14">
        <v>-12.731109999999999</v>
      </c>
      <c r="G2" s="13" t="s">
        <v>327</v>
      </c>
      <c r="H2" s="13" t="s">
        <v>351</v>
      </c>
      <c r="I2" s="15">
        <v>975</v>
      </c>
      <c r="J2" s="15"/>
      <c r="K2" s="15"/>
      <c r="L2" s="15">
        <v>975</v>
      </c>
      <c r="M2" s="16" t="s">
        <v>59</v>
      </c>
      <c r="N2" s="17" t="s">
        <v>24</v>
      </c>
    </row>
    <row r="3" spans="1:15" s="18" customFormat="1" ht="65" x14ac:dyDescent="0.15">
      <c r="A3" s="35" t="s">
        <v>363</v>
      </c>
      <c r="B3" s="13" t="s">
        <v>9</v>
      </c>
      <c r="C3" s="13" t="s">
        <v>124</v>
      </c>
      <c r="D3" s="13" t="s">
        <v>65</v>
      </c>
      <c r="E3" s="14">
        <v>21.163229999999999</v>
      </c>
      <c r="F3" s="14">
        <v>-11.3894</v>
      </c>
      <c r="G3" s="13" t="s">
        <v>328</v>
      </c>
      <c r="H3" s="13" t="s">
        <v>358</v>
      </c>
      <c r="I3" s="15">
        <v>1036</v>
      </c>
      <c r="J3" s="15"/>
      <c r="K3" s="15"/>
      <c r="L3" s="15">
        <v>975</v>
      </c>
      <c r="M3" s="16" t="s">
        <v>114</v>
      </c>
      <c r="N3" s="17" t="s">
        <v>24</v>
      </c>
    </row>
    <row r="4" spans="1:15" s="18" customFormat="1" ht="78" x14ac:dyDescent="0.15">
      <c r="A4" s="35" t="s">
        <v>363</v>
      </c>
      <c r="B4" s="13" t="s">
        <v>31</v>
      </c>
      <c r="C4" s="13" t="s">
        <v>125</v>
      </c>
      <c r="D4" s="13" t="s">
        <v>67</v>
      </c>
      <c r="E4" s="14">
        <v>16.444929999999999</v>
      </c>
      <c r="F4" s="14">
        <v>-9.2370000000000001</v>
      </c>
      <c r="G4" s="13" t="s">
        <v>329</v>
      </c>
      <c r="H4" s="13" t="s">
        <v>357</v>
      </c>
      <c r="I4" s="15">
        <v>878</v>
      </c>
      <c r="J4" s="15"/>
      <c r="K4" s="15"/>
      <c r="L4" s="15">
        <v>878</v>
      </c>
      <c r="M4" s="16" t="s">
        <v>115</v>
      </c>
      <c r="N4" s="17" t="s">
        <v>24</v>
      </c>
    </row>
    <row r="5" spans="1:15" s="18" customFormat="1" ht="52" x14ac:dyDescent="0.15">
      <c r="A5" s="35" t="s">
        <v>363</v>
      </c>
      <c r="B5" s="13" t="s">
        <v>32</v>
      </c>
      <c r="C5" s="13" t="s">
        <v>126</v>
      </c>
      <c r="D5" s="13" t="s">
        <v>68</v>
      </c>
      <c r="E5" s="14">
        <v>16.642900000000001</v>
      </c>
      <c r="F5" s="14">
        <v>-9.63002</v>
      </c>
      <c r="G5" s="13" t="s">
        <v>330</v>
      </c>
      <c r="H5" s="13" t="s">
        <v>356</v>
      </c>
      <c r="I5" s="15">
        <v>909</v>
      </c>
      <c r="J5" s="15"/>
      <c r="K5" s="15"/>
      <c r="L5" s="15">
        <v>909</v>
      </c>
      <c r="M5" s="16" t="s">
        <v>57</v>
      </c>
      <c r="N5" s="17" t="s">
        <v>24</v>
      </c>
    </row>
    <row r="6" spans="1:15" s="18" customFormat="1" ht="52" x14ac:dyDescent="0.15">
      <c r="A6" s="35" t="s">
        <v>363</v>
      </c>
      <c r="B6" s="13" t="s">
        <v>33</v>
      </c>
      <c r="C6" s="13" t="s">
        <v>127</v>
      </c>
      <c r="D6" s="13" t="s">
        <v>69</v>
      </c>
      <c r="E6" s="14">
        <v>16.55001</v>
      </c>
      <c r="F6" s="14">
        <v>-11.179970000000001</v>
      </c>
      <c r="G6" s="13" t="s">
        <v>331</v>
      </c>
      <c r="H6" s="13" t="s">
        <v>355</v>
      </c>
      <c r="I6" s="15">
        <v>1128</v>
      </c>
      <c r="J6" s="15"/>
      <c r="K6" s="15"/>
      <c r="L6" s="15">
        <v>870</v>
      </c>
      <c r="M6" s="16" t="s">
        <v>105</v>
      </c>
      <c r="N6" s="17" t="s">
        <v>24</v>
      </c>
    </row>
    <row r="7" spans="1:15" s="18" customFormat="1" ht="52" x14ac:dyDescent="0.15">
      <c r="A7" s="35" t="s">
        <v>363</v>
      </c>
      <c r="B7" s="13" t="s">
        <v>8</v>
      </c>
      <c r="C7" s="13" t="s">
        <v>128</v>
      </c>
      <c r="D7" s="13" t="s">
        <v>70</v>
      </c>
      <c r="E7" s="14">
        <v>20.4971</v>
      </c>
      <c r="F7" s="14">
        <v>-12.87567</v>
      </c>
      <c r="G7" s="13" t="s">
        <v>40</v>
      </c>
      <c r="H7" s="13" t="s">
        <v>50</v>
      </c>
      <c r="I7" s="15">
        <v>1006</v>
      </c>
      <c r="J7" s="15"/>
      <c r="K7" s="15"/>
      <c r="L7" s="15">
        <v>635</v>
      </c>
      <c r="M7" s="16" t="s">
        <v>109</v>
      </c>
      <c r="N7" s="17" t="s">
        <v>24</v>
      </c>
    </row>
    <row r="8" spans="1:15" s="18" customFormat="1" ht="52" x14ac:dyDescent="0.15">
      <c r="A8" s="35" t="s">
        <v>363</v>
      </c>
      <c r="B8" s="13" t="s">
        <v>34</v>
      </c>
      <c r="C8" s="13" t="s">
        <v>129</v>
      </c>
      <c r="D8" s="13" t="s">
        <v>71</v>
      </c>
      <c r="E8" s="14">
        <v>16.589670000000002</v>
      </c>
      <c r="F8" s="14">
        <v>-11.293939999999999</v>
      </c>
      <c r="G8" s="13" t="s">
        <v>332</v>
      </c>
      <c r="H8" s="13" t="s">
        <v>378</v>
      </c>
      <c r="I8" s="15" t="s">
        <v>21</v>
      </c>
      <c r="J8" s="15"/>
      <c r="K8" s="15"/>
      <c r="L8" s="15">
        <v>635</v>
      </c>
      <c r="M8" s="16" t="s">
        <v>109</v>
      </c>
      <c r="N8" s="17" t="s">
        <v>24</v>
      </c>
    </row>
    <row r="9" spans="1:15" s="24" customFormat="1" ht="39" x14ac:dyDescent="0.15">
      <c r="A9" s="36" t="s">
        <v>368</v>
      </c>
      <c r="B9" s="19" t="s">
        <v>16</v>
      </c>
      <c r="C9" s="19" t="s">
        <v>138</v>
      </c>
      <c r="D9" s="19" t="s">
        <v>81</v>
      </c>
      <c r="E9" s="20">
        <v>16.27028</v>
      </c>
      <c r="F9" s="20">
        <v>-12.16705</v>
      </c>
      <c r="G9" s="19" t="s">
        <v>339</v>
      </c>
      <c r="H9" s="19" t="s">
        <v>191</v>
      </c>
      <c r="I9" s="21">
        <v>982</v>
      </c>
      <c r="J9" s="21"/>
      <c r="K9" s="21"/>
      <c r="L9" s="21">
        <v>980</v>
      </c>
      <c r="M9" s="22" t="s">
        <v>93</v>
      </c>
      <c r="N9" s="23" t="s">
        <v>24</v>
      </c>
    </row>
    <row r="10" spans="1:15" s="24" customFormat="1" ht="91" x14ac:dyDescent="0.15">
      <c r="A10" s="36" t="s">
        <v>368</v>
      </c>
      <c r="B10" s="19" t="s">
        <v>14</v>
      </c>
      <c r="C10" s="19" t="s">
        <v>139</v>
      </c>
      <c r="D10" s="19" t="s">
        <v>79</v>
      </c>
      <c r="E10" s="20">
        <v>16.29167</v>
      </c>
      <c r="F10" s="20">
        <v>-12.08789</v>
      </c>
      <c r="G10" s="19" t="s">
        <v>350</v>
      </c>
      <c r="H10" s="19" t="s">
        <v>154</v>
      </c>
      <c r="I10" s="21">
        <v>903</v>
      </c>
      <c r="J10" s="21"/>
      <c r="K10" s="21"/>
      <c r="L10" s="21">
        <v>903</v>
      </c>
      <c r="M10" s="22" t="s">
        <v>60</v>
      </c>
      <c r="N10" s="23" t="s">
        <v>24</v>
      </c>
    </row>
    <row r="11" spans="1:15" s="24" customFormat="1" ht="39" x14ac:dyDescent="0.15">
      <c r="A11" s="36" t="s">
        <v>368</v>
      </c>
      <c r="B11" s="19" t="s">
        <v>12</v>
      </c>
      <c r="C11" s="19" t="s">
        <v>140</v>
      </c>
      <c r="D11" s="19" t="s">
        <v>71</v>
      </c>
      <c r="E11" s="20">
        <v>16.885960000000001</v>
      </c>
      <c r="F11" s="20">
        <v>-12.72495</v>
      </c>
      <c r="G11" s="19" t="s">
        <v>340</v>
      </c>
      <c r="H11" s="19" t="s">
        <v>48</v>
      </c>
      <c r="I11" s="21">
        <v>999</v>
      </c>
      <c r="J11" s="21"/>
      <c r="K11" s="21"/>
      <c r="L11" s="21">
        <v>995</v>
      </c>
      <c r="M11" s="22" t="s">
        <v>104</v>
      </c>
      <c r="N11" s="23" t="s">
        <v>24</v>
      </c>
    </row>
    <row r="12" spans="1:15" ht="28" x14ac:dyDescent="0.15">
      <c r="A12" s="40" t="s">
        <v>156</v>
      </c>
      <c r="B12" s="40" t="s">
        <v>167</v>
      </c>
      <c r="C12" s="41" t="s">
        <v>366</v>
      </c>
      <c r="D12" s="41" t="s">
        <v>366</v>
      </c>
      <c r="E12" s="40">
        <v>6.5663</v>
      </c>
      <c r="F12" s="40">
        <v>-0.73080000000000001</v>
      </c>
      <c r="G12" s="40" t="s">
        <v>164</v>
      </c>
      <c r="H12" s="38"/>
      <c r="I12" s="38"/>
      <c r="J12" s="38">
        <v>1100</v>
      </c>
      <c r="K12" s="38">
        <v>600</v>
      </c>
      <c r="L12" s="38">
        <v>750</v>
      </c>
      <c r="M12" s="40" t="s">
        <v>165</v>
      </c>
      <c r="O12" s="11" t="s">
        <v>187</v>
      </c>
    </row>
    <row r="13" spans="1:15" ht="28" x14ac:dyDescent="0.15">
      <c r="A13" s="40" t="s">
        <v>156</v>
      </c>
      <c r="B13" s="40" t="s">
        <v>168</v>
      </c>
      <c r="C13" s="41" t="s">
        <v>366</v>
      </c>
      <c r="D13" s="41" t="s">
        <v>366</v>
      </c>
      <c r="E13" s="40">
        <v>5.7032999999999996</v>
      </c>
      <c r="F13" s="40">
        <v>-0.25180000000000002</v>
      </c>
      <c r="G13" s="40" t="s">
        <v>169</v>
      </c>
      <c r="H13" s="38"/>
      <c r="I13" s="38"/>
      <c r="J13" s="38">
        <v>1100</v>
      </c>
      <c r="K13" s="38">
        <v>600</v>
      </c>
      <c r="L13" s="38">
        <v>750</v>
      </c>
      <c r="M13" s="40" t="s">
        <v>170</v>
      </c>
      <c r="O13" s="11" t="s">
        <v>187</v>
      </c>
    </row>
    <row r="14" spans="1:15" ht="28" x14ac:dyDescent="0.15">
      <c r="A14" s="40" t="s">
        <v>158</v>
      </c>
      <c r="B14" s="42" t="s">
        <v>185</v>
      </c>
      <c r="C14" s="41" t="s">
        <v>366</v>
      </c>
      <c r="D14" s="41" t="s">
        <v>366</v>
      </c>
      <c r="E14" s="40">
        <v>39.906100000000002</v>
      </c>
      <c r="F14" s="40">
        <v>21.794699999999999</v>
      </c>
      <c r="G14" s="40" t="s">
        <v>364</v>
      </c>
      <c r="H14" s="38"/>
      <c r="I14" s="38"/>
      <c r="J14" s="38">
        <v>980</v>
      </c>
      <c r="K14" s="38" t="s">
        <v>367</v>
      </c>
      <c r="L14" s="38">
        <v>750</v>
      </c>
      <c r="M14" s="40" t="s">
        <v>186</v>
      </c>
      <c r="O14" s="11" t="s">
        <v>188</v>
      </c>
    </row>
    <row r="15" spans="1:15" ht="34" x14ac:dyDescent="0.2">
      <c r="A15" s="40" t="s">
        <v>157</v>
      </c>
      <c r="B15" s="43" t="s">
        <v>172</v>
      </c>
      <c r="C15" s="41" t="s">
        <v>366</v>
      </c>
      <c r="D15" s="41" t="s">
        <v>366</v>
      </c>
      <c r="E15" s="40">
        <v>-8.5258000000000003</v>
      </c>
      <c r="F15" s="40">
        <v>-47.034399999999998</v>
      </c>
      <c r="G15" s="40" t="s">
        <v>365</v>
      </c>
      <c r="H15" s="38"/>
      <c r="I15" s="38">
        <v>935</v>
      </c>
      <c r="J15" s="38">
        <v>935</v>
      </c>
      <c r="K15" s="38">
        <v>650</v>
      </c>
      <c r="L15" s="38">
        <v>750</v>
      </c>
      <c r="M15" s="40" t="s">
        <v>174</v>
      </c>
      <c r="O15" s="12" t="s">
        <v>173</v>
      </c>
    </row>
    <row r="16" spans="1:15" ht="28" x14ac:dyDescent="0.15">
      <c r="A16" s="40" t="s">
        <v>159</v>
      </c>
      <c r="B16" s="43" t="s">
        <v>171</v>
      </c>
      <c r="C16" s="41" t="s">
        <v>366</v>
      </c>
      <c r="D16" s="41" t="s">
        <v>366</v>
      </c>
      <c r="E16" s="40">
        <v>53.597299999999997</v>
      </c>
      <c r="F16" s="40">
        <v>56.773600000000002</v>
      </c>
      <c r="G16" s="40" t="s">
        <v>160</v>
      </c>
      <c r="H16" s="38"/>
      <c r="I16" s="38">
        <v>1027</v>
      </c>
      <c r="J16" s="38">
        <v>580</v>
      </c>
      <c r="K16" s="38">
        <v>556</v>
      </c>
      <c r="L16" s="38">
        <v>560</v>
      </c>
      <c r="M16" s="40" t="s">
        <v>175</v>
      </c>
      <c r="O16" s="11" t="s">
        <v>189</v>
      </c>
    </row>
    <row r="17" spans="1:15" ht="28" x14ac:dyDescent="0.15">
      <c r="A17" s="40" t="s">
        <v>359</v>
      </c>
      <c r="B17" s="43" t="s">
        <v>177</v>
      </c>
      <c r="C17" s="41" t="s">
        <v>366</v>
      </c>
      <c r="D17" s="41" t="s">
        <v>366</v>
      </c>
      <c r="E17" s="40">
        <v>41.328099999999999</v>
      </c>
      <c r="F17" s="40">
        <v>-72.316900000000004</v>
      </c>
      <c r="G17" s="40" t="s">
        <v>161</v>
      </c>
      <c r="H17" s="38"/>
      <c r="I17" s="38"/>
      <c r="J17" s="38">
        <v>925</v>
      </c>
      <c r="K17" s="38">
        <v>625</v>
      </c>
      <c r="L17" s="38">
        <v>750</v>
      </c>
      <c r="M17" s="40" t="s">
        <v>166</v>
      </c>
      <c r="O17" s="11" t="s">
        <v>190</v>
      </c>
    </row>
    <row r="18" spans="1:15" ht="34" x14ac:dyDescent="0.2">
      <c r="A18" s="40" t="s">
        <v>360</v>
      </c>
      <c r="B18" s="43" t="s">
        <v>181</v>
      </c>
      <c r="C18" s="41" t="s">
        <v>366</v>
      </c>
      <c r="D18" s="41" t="s">
        <v>366</v>
      </c>
      <c r="E18" s="40">
        <v>42.46</v>
      </c>
      <c r="F18" s="40">
        <v>-71.02</v>
      </c>
      <c r="G18" s="40" t="s">
        <v>182</v>
      </c>
      <c r="H18" s="38"/>
      <c r="I18" s="38"/>
      <c r="J18" s="38">
        <v>912</v>
      </c>
      <c r="K18" s="38">
        <v>606</v>
      </c>
      <c r="L18" s="38">
        <v>750</v>
      </c>
      <c r="M18" s="40" t="s">
        <v>163</v>
      </c>
      <c r="O18" s="12" t="s">
        <v>180</v>
      </c>
    </row>
    <row r="19" spans="1:15" ht="28" x14ac:dyDescent="0.15">
      <c r="A19" s="40" t="s">
        <v>361</v>
      </c>
      <c r="B19" s="40" t="s">
        <v>184</v>
      </c>
      <c r="C19" s="41" t="s">
        <v>366</v>
      </c>
      <c r="D19" s="41" t="s">
        <v>366</v>
      </c>
      <c r="E19" s="40">
        <v>45.53</v>
      </c>
      <c r="F19" s="40">
        <v>-63.55</v>
      </c>
      <c r="G19" s="40" t="s">
        <v>162</v>
      </c>
      <c r="H19" s="38"/>
      <c r="I19" s="38"/>
      <c r="J19" s="38">
        <v>970</v>
      </c>
      <c r="K19" s="38">
        <v>750</v>
      </c>
      <c r="L19" s="38">
        <v>750</v>
      </c>
      <c r="M19" s="40" t="s">
        <v>163</v>
      </c>
      <c r="O19" s="11" t="s">
        <v>183</v>
      </c>
    </row>
    <row r="20" spans="1:15" ht="34" x14ac:dyDescent="0.2">
      <c r="A20" s="40" t="s">
        <v>362</v>
      </c>
      <c r="B20" s="40" t="s">
        <v>178</v>
      </c>
      <c r="C20" s="41" t="s">
        <v>366</v>
      </c>
      <c r="D20" s="41" t="s">
        <v>366</v>
      </c>
      <c r="E20" s="40">
        <v>45.305900000000001</v>
      </c>
      <c r="F20" s="40">
        <v>-66.041399999999996</v>
      </c>
      <c r="G20" s="40" t="s">
        <v>176</v>
      </c>
      <c r="H20" s="38"/>
      <c r="I20" s="38"/>
      <c r="J20" s="38">
        <v>650</v>
      </c>
      <c r="K20" s="38">
        <v>600</v>
      </c>
      <c r="L20" s="38">
        <v>650</v>
      </c>
      <c r="M20" s="40" t="s">
        <v>166</v>
      </c>
      <c r="O20" s="12" t="s">
        <v>179</v>
      </c>
    </row>
    <row r="21" spans="1:15" ht="39" x14ac:dyDescent="0.15">
      <c r="A21" s="38" t="s">
        <v>376</v>
      </c>
      <c r="B21" s="38" t="s">
        <v>369</v>
      </c>
      <c r="C21" s="41" t="s">
        <v>366</v>
      </c>
      <c r="D21" s="41" t="s">
        <v>366</v>
      </c>
      <c r="E21" s="39">
        <v>30.338699999999999</v>
      </c>
      <c r="F21" s="39">
        <v>-6.4135</v>
      </c>
      <c r="G21" s="38" t="s">
        <v>370</v>
      </c>
      <c r="H21" s="38" t="s">
        <v>371</v>
      </c>
      <c r="I21" s="38"/>
      <c r="J21" s="38" t="s">
        <v>372</v>
      </c>
      <c r="K21" s="38" t="s">
        <v>372</v>
      </c>
      <c r="L21" s="38" t="s">
        <v>372</v>
      </c>
      <c r="M21" s="38" t="s">
        <v>377</v>
      </c>
      <c r="O21" s="6" t="s">
        <v>409</v>
      </c>
    </row>
    <row r="23" spans="1:15" ht="39" x14ac:dyDescent="0.15">
      <c r="A23" s="6" t="s">
        <v>1795</v>
      </c>
    </row>
    <row r="24" spans="1:15" x14ac:dyDescent="0.15">
      <c r="E24" s="37"/>
    </row>
    <row r="25" spans="1:15" x14ac:dyDescent="0.15">
      <c r="E25" s="37"/>
    </row>
  </sheetData>
  <printOptions gridLines="1"/>
  <pageMargins left="0.75" right="0.75" top="1" bottom="1" header="0.5" footer="0.5"/>
  <pageSetup paperSize="133" scale="66" fitToHeight="5" orientation="landscape"/>
  <headerFooter>
    <oddHeader>&amp;C&amp;"Lucida Grande,Regular"&amp;12&amp;K000000Table 2. Summary of USGS detrital zircon geochronology samples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 Mauritania DZ summary</vt:lpstr>
      <vt:lpstr>Table A1 W Africa igneous ages</vt:lpstr>
      <vt:lpstr>Table A2 El Hneikat U-Pb data</vt:lpstr>
      <vt:lpstr>Table A3 DZStats</vt:lpstr>
      <vt:lpstr>Table A4 Assabet-like DZ locs</vt:lpstr>
      <vt:lpstr>'Table A4 Assabet-like DZ locs'!Print_Area</vt:lpstr>
      <vt:lpstr>'Table A4 Assabet-like DZ locs'!Print_Titles</vt:lpstr>
    </vt:vector>
  </TitlesOfParts>
  <Company>USGS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ctaylor</dc:creator>
  <cp:lastModifiedBy>Microsoft Office User</cp:lastModifiedBy>
  <cp:lastPrinted>2013-02-19T21:02:55Z</cp:lastPrinted>
  <dcterms:created xsi:type="dcterms:W3CDTF">2011-08-23T20:27:35Z</dcterms:created>
  <dcterms:modified xsi:type="dcterms:W3CDTF">2022-07-16T12:49:15Z</dcterms:modified>
</cp:coreProperties>
</file>