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esearch\Seychelles\Text\North Island Paper\Text\"/>
    </mc:Choice>
  </mc:AlternateContent>
  <xr:revisionPtr revIDLastSave="0" documentId="13_ncr:1_{117FC48A-85F6-4BF0-BE86-A657A23EB933}" xr6:coauthVersionLast="36" xr6:coauthVersionMax="36" xr10:uidLastSave="{00000000-0000-0000-0000-000000000000}"/>
  <bookViews>
    <workbookView xWindow="396" yWindow="36" windowWidth="18180" windowHeight="7176" activeTab="1" xr2:uid="{00000000-000D-0000-FFFF-FFFF00000000}"/>
  </bookViews>
  <sheets>
    <sheet name="Introduction" sheetId="6" r:id="rId1"/>
    <sheet name="QUILF Calculations" sheetId="7" r:id="rId2"/>
  </sheets>
  <calcPr calcId="191029" calcOnSave="0"/>
</workbook>
</file>

<file path=xl/calcChain.xml><?xml version="1.0" encoding="utf-8"?>
<calcChain xmlns="http://schemas.openxmlformats.org/spreadsheetml/2006/main">
  <c r="M27" i="7" l="1"/>
  <c r="L27" i="7"/>
  <c r="K27" i="7"/>
  <c r="J27" i="7"/>
  <c r="I27" i="7"/>
  <c r="H27" i="7"/>
  <c r="G27" i="7"/>
  <c r="F27" i="7"/>
  <c r="E27" i="7"/>
  <c r="D27" i="7"/>
  <c r="C27" i="7"/>
  <c r="B27" i="7"/>
</calcChain>
</file>

<file path=xl/sharedStrings.xml><?xml version="1.0" encoding="utf-8"?>
<sst xmlns="http://schemas.openxmlformats.org/spreadsheetml/2006/main" count="65" uniqueCount="39">
  <si>
    <t>FeO</t>
  </si>
  <si>
    <t>MnO</t>
  </si>
  <si>
    <t>MgO</t>
  </si>
  <si>
    <t>CaO</t>
  </si>
  <si>
    <t>NiO</t>
  </si>
  <si>
    <t>Total</t>
  </si>
  <si>
    <t>Wo</t>
  </si>
  <si>
    <t>En</t>
  </si>
  <si>
    <t>Ilmenite</t>
  </si>
  <si>
    <t>Sample:</t>
  </si>
  <si>
    <t>P (bar)</t>
  </si>
  <si>
    <t>T (°C)</t>
  </si>
  <si>
    <t>Input</t>
  </si>
  <si>
    <t>Calc</t>
  </si>
  <si>
    <t>1000?</t>
  </si>
  <si>
    <t>-10?</t>
  </si>
  <si>
    <t>Model</t>
  </si>
  <si>
    <t>Cpx</t>
  </si>
  <si>
    <t>Mineral</t>
  </si>
  <si>
    <t>NI-002</t>
  </si>
  <si>
    <t>NI-003</t>
  </si>
  <si>
    <t>ilmenite</t>
  </si>
  <si>
    <t>cpx</t>
  </si>
  <si>
    <t>magnetite</t>
  </si>
  <si>
    <t>NI-007</t>
  </si>
  <si>
    <t>NI-009</t>
  </si>
  <si>
    <t>Magnetite</t>
  </si>
  <si>
    <t>XHem</t>
  </si>
  <si>
    <t>NTi</t>
  </si>
  <si>
    <t>Results</t>
  </si>
  <si>
    <r>
      <t>SiO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 xml:space="preserve"> (wt%)</t>
    </r>
    <phoneticPr fontId="4" type="noConversion"/>
  </si>
  <si>
    <r>
      <t>TiO</t>
    </r>
    <r>
      <rPr>
        <vertAlign val="subscript"/>
        <sz val="10"/>
        <color indexed="8"/>
        <rFont val="Times New Roman"/>
        <family val="1"/>
      </rPr>
      <t>2</t>
    </r>
    <phoneticPr fontId="4" type="noConversion"/>
  </si>
  <si>
    <r>
      <t>Al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O</t>
    </r>
    <r>
      <rPr>
        <vertAlign val="subscript"/>
        <sz val="10"/>
        <color indexed="8"/>
        <rFont val="Times New Roman"/>
        <family val="1"/>
      </rPr>
      <t>3</t>
    </r>
    <phoneticPr fontId="4" type="noConversion"/>
  </si>
  <si>
    <r>
      <t>Cr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O</t>
    </r>
    <r>
      <rPr>
        <vertAlign val="subscript"/>
        <sz val="10"/>
        <color indexed="8"/>
        <rFont val="Times New Roman"/>
        <family val="1"/>
      </rPr>
      <t>3</t>
    </r>
    <phoneticPr fontId="4" type="noConversion"/>
  </si>
  <si>
    <r>
      <t>Na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O</t>
    </r>
    <phoneticPr fontId="4" type="noConversion"/>
  </si>
  <si>
    <r>
      <t>K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O</t>
    </r>
    <phoneticPr fontId="4" type="noConversion"/>
  </si>
  <si>
    <r>
      <t>Fe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O</t>
    </r>
    <r>
      <rPr>
        <vertAlign val="subscript"/>
        <sz val="10"/>
        <color indexed="8"/>
        <rFont val="Times New Roman"/>
        <family val="1"/>
      </rPr>
      <t>3</t>
    </r>
    <phoneticPr fontId="4" type="noConversion"/>
  </si>
  <si>
    <r>
      <rPr>
        <sz val="10"/>
        <rFont val="Symbol"/>
        <family val="1"/>
        <charset val="2"/>
      </rPr>
      <t>D</t>
    </r>
    <r>
      <rPr>
        <sz val="10"/>
        <rFont val="Times New Roman"/>
        <family val="1"/>
      </rPr>
      <t>FMQ</t>
    </r>
    <phoneticPr fontId="4" type="noConversion"/>
  </si>
  <si>
    <r>
      <t xml:space="preserve">log </t>
    </r>
    <r>
      <rPr>
        <sz val="10"/>
        <rFont val="Symbol"/>
        <family val="1"/>
        <charset val="2"/>
      </rPr>
      <t>¦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2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</si>
</sst>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>
    <font>
      <sz val="11"/>
      <color theme="1"/>
      <name val="新細明體"/>
      <family val="2"/>
      <scheme val="minor"/>
    </font>
    <font>
      <b/>
      <sz val="11"/>
      <name val="Calibri"/>
      <family val="2"/>
    </font>
    <font>
      <sz val="10"/>
      <name val="Tms Rmn"/>
    </font>
    <font>
      <b/>
      <sz val="18"/>
      <name val="Tms Rmn"/>
    </font>
    <font>
      <sz val="10"/>
      <name val="Geneva"/>
      <family val="2"/>
    </font>
    <font>
      <i/>
      <sz val="10"/>
      <name val="新細明體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vertAlign val="subscript"/>
      <sz val="10"/>
      <name val="Times New Roman"/>
      <family val="1"/>
    </font>
    <font>
      <vertAlign val="subscript"/>
      <sz val="10"/>
      <color indexed="8"/>
      <name val="Times New Roman"/>
      <family val="1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2" fontId="1" fillId="0" borderId="0"/>
    <xf numFmtId="176" fontId="1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5" fillId="0" borderId="0"/>
    <xf numFmtId="2" fontId="1" fillId="0" borderId="0"/>
  </cellStyleXfs>
  <cellXfs count="32">
    <xf numFmtId="0" fontId="0" fillId="0" borderId="0" xfId="0"/>
    <xf numFmtId="49" fontId="6" fillId="0" borderId="1" xfId="4" applyNumberFormat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176" fontId="6" fillId="0" borderId="1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7" fillId="0" borderId="0" xfId="0" applyFont="1"/>
    <xf numFmtId="49" fontId="7" fillId="0" borderId="2" xfId="4" applyNumberFormat="1" applyFont="1" applyBorder="1" applyAlignment="1">
      <alignment horizontal="left"/>
    </xf>
    <xf numFmtId="0" fontId="7" fillId="0" borderId="2" xfId="4" applyFont="1" applyBorder="1" applyAlignment="1">
      <alignment horizontal="center"/>
    </xf>
    <xf numFmtId="176" fontId="7" fillId="0" borderId="2" xfId="4" applyNumberFormat="1" applyFont="1" applyBorder="1" applyAlignment="1">
      <alignment horizontal="center"/>
    </xf>
    <xf numFmtId="176" fontId="6" fillId="0" borderId="2" xfId="4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4" applyNumberFormat="1" applyFont="1" applyAlignment="1">
      <alignment horizontal="left"/>
    </xf>
    <xf numFmtId="0" fontId="7" fillId="0" borderId="0" xfId="4" applyFont="1" applyAlignment="1">
      <alignment horizontal="center"/>
    </xf>
    <xf numFmtId="176" fontId="7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/>
    <xf numFmtId="176" fontId="6" fillId="0" borderId="0" xfId="4" applyNumberFormat="1" applyFont="1" applyAlignment="1">
      <alignment horizontal="center"/>
    </xf>
    <xf numFmtId="1" fontId="6" fillId="0" borderId="0" xfId="4" applyNumberFormat="1" applyFont="1" applyAlignment="1">
      <alignment horizontal="center"/>
    </xf>
    <xf numFmtId="176" fontId="7" fillId="0" borderId="0" xfId="8" applyNumberFormat="1" applyFont="1" applyAlignment="1">
      <alignment horizontal="center"/>
    </xf>
    <xf numFmtId="49" fontId="7" fillId="0" borderId="0" xfId="8" applyNumberFormat="1" applyFont="1" applyAlignment="1">
      <alignment horizontal="center"/>
    </xf>
    <xf numFmtId="2" fontId="6" fillId="0" borderId="0" xfId="4" applyNumberFormat="1" applyFont="1" applyAlignment="1">
      <alignment horizontal="center"/>
    </xf>
    <xf numFmtId="1" fontId="7" fillId="0" borderId="0" xfId="8" applyNumberFormat="1" applyFont="1" applyAlignment="1">
      <alignment horizontal="center"/>
    </xf>
    <xf numFmtId="2" fontId="7" fillId="0" borderId="0" xfId="8" applyNumberFormat="1" applyFont="1" applyAlignment="1">
      <alignment horizontal="center"/>
    </xf>
    <xf numFmtId="49" fontId="6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center"/>
    </xf>
    <xf numFmtId="0" fontId="7" fillId="0" borderId="2" xfId="0" applyFont="1" applyBorder="1"/>
    <xf numFmtId="2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0" borderId="0" xfId="0" applyFont="1" applyFill="1" applyBorder="1"/>
  </cellXfs>
  <cellStyles count="10">
    <cellStyle name="2 dp" xfId="1" xr:uid="{00000000-0005-0000-0000-000000000000}"/>
    <cellStyle name="3 dp" xfId="2" xr:uid="{00000000-0005-0000-0000-000001000000}"/>
    <cellStyle name="Heading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e 2" xfId="8" xr:uid="{00000000-0005-0000-0000-000008000000}"/>
    <cellStyle name="TwoDP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30481</xdr:rowOff>
    </xdr:from>
    <xdr:to>
      <xdr:col>11</xdr:col>
      <xdr:colOff>259080</xdr:colOff>
      <xdr:row>6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9080" y="220981"/>
          <a:ext cx="6035040" cy="10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200" b="0" cap="small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Table S8</a:t>
          </a:r>
        </a:p>
        <a:p>
          <a:pPr algn="ctr"/>
          <a:r>
            <a:rPr lang="en-US" sz="12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Results of QUlIF</a:t>
          </a:r>
          <a:r>
            <a:rPr lang="en-US" sz="12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modeling of the rocks from the North Island plutonic complex</a:t>
          </a:r>
          <a:r>
            <a:rPr lang="en-US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12" sqref="I12"/>
    </sheetView>
  </sheetViews>
  <sheetFormatPr defaultRowHeight="15"/>
  <sheetData/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tabSelected="1" zoomScale="75" workbookViewId="0">
      <selection activeCell="C12" sqref="C12"/>
    </sheetView>
  </sheetViews>
  <sheetFormatPr defaultColWidth="9" defaultRowHeight="13.2"/>
  <cols>
    <col min="1" max="1" width="14.25" style="5" customWidth="1"/>
    <col min="2" max="13" width="12.375" style="13" customWidth="1"/>
    <col min="14" max="16384" width="9" style="5"/>
  </cols>
  <sheetData>
    <row r="1" spans="1:13" ht="13.8" thickBo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3">
      <c r="A2" s="6"/>
      <c r="B2" s="7"/>
      <c r="C2" s="8" t="s">
        <v>8</v>
      </c>
      <c r="D2" s="8" t="s">
        <v>26</v>
      </c>
      <c r="E2" s="9" t="s">
        <v>17</v>
      </c>
      <c r="F2" s="9"/>
      <c r="G2" s="10"/>
      <c r="H2" s="11" t="s">
        <v>29</v>
      </c>
      <c r="I2" s="11"/>
      <c r="J2" s="12"/>
      <c r="K2" s="7"/>
    </row>
    <row r="3" spans="1:13" ht="15.6">
      <c r="A3" s="14" t="s">
        <v>9</v>
      </c>
      <c r="B3" s="15"/>
      <c r="C3" s="16" t="s">
        <v>27</v>
      </c>
      <c r="D3" s="16" t="s">
        <v>28</v>
      </c>
      <c r="E3" s="16" t="s">
        <v>7</v>
      </c>
      <c r="F3" s="16" t="s">
        <v>6</v>
      </c>
      <c r="H3" s="17" t="s">
        <v>10</v>
      </c>
      <c r="I3" s="15" t="s">
        <v>11</v>
      </c>
      <c r="J3" s="15" t="s">
        <v>38</v>
      </c>
      <c r="K3" s="17" t="s">
        <v>37</v>
      </c>
    </row>
    <row r="4" spans="1:13">
      <c r="A4" s="18" t="s">
        <v>19</v>
      </c>
      <c r="B4" s="15" t="s">
        <v>12</v>
      </c>
      <c r="C4" s="16">
        <v>5.7000000000000002E-2</v>
      </c>
      <c r="D4" s="16">
        <v>0.50549999999999995</v>
      </c>
      <c r="E4" s="19">
        <v>0.37280000000000002</v>
      </c>
      <c r="F4" s="19">
        <v>0.44500000000000001</v>
      </c>
      <c r="H4" s="20">
        <v>3000</v>
      </c>
      <c r="I4" s="21" t="s">
        <v>14</v>
      </c>
      <c r="J4" s="22" t="s">
        <v>15</v>
      </c>
      <c r="K4" s="21"/>
    </row>
    <row r="5" spans="1:13">
      <c r="A5" s="14"/>
      <c r="B5" s="15" t="s">
        <v>13</v>
      </c>
      <c r="C5" s="16">
        <v>5.7000000000000002E-2</v>
      </c>
      <c r="D5" s="16">
        <v>0.50600000000000001</v>
      </c>
      <c r="E5" s="16">
        <v>0.373</v>
      </c>
      <c r="F5" s="16">
        <v>0.44500000000000001</v>
      </c>
      <c r="H5" s="20"/>
      <c r="I5" s="20">
        <v>791</v>
      </c>
      <c r="J5" s="23">
        <v>-15.205</v>
      </c>
      <c r="K5" s="23">
        <v>-0.72</v>
      </c>
    </row>
    <row r="6" spans="1:13">
      <c r="A6" s="18" t="s">
        <v>20</v>
      </c>
      <c r="B6" s="15" t="s">
        <v>12</v>
      </c>
      <c r="C6" s="16">
        <v>4.2099999999999999E-2</v>
      </c>
      <c r="D6" s="16">
        <v>7.0699999999999999E-2</v>
      </c>
      <c r="E6" s="19">
        <v>0.15690000000000001</v>
      </c>
      <c r="F6" s="19">
        <v>0.43790000000000001</v>
      </c>
      <c r="H6" s="20">
        <v>3000</v>
      </c>
      <c r="I6" s="24" t="s">
        <v>14</v>
      </c>
      <c r="J6" s="22" t="s">
        <v>15</v>
      </c>
      <c r="K6" s="25"/>
    </row>
    <row r="7" spans="1:13">
      <c r="A7" s="14"/>
      <c r="B7" s="15" t="s">
        <v>13</v>
      </c>
      <c r="C7" s="16">
        <v>4.2000000000000003E-2</v>
      </c>
      <c r="D7" s="16">
        <v>7.0999999999999994E-2</v>
      </c>
      <c r="E7" s="16">
        <v>0.15690000000000001</v>
      </c>
      <c r="F7" s="16">
        <v>0.43790000000000001</v>
      </c>
      <c r="H7" s="20"/>
      <c r="I7" s="20">
        <v>562</v>
      </c>
      <c r="J7" s="23">
        <v>-20.535</v>
      </c>
      <c r="K7" s="23">
        <v>0.40500000000000003</v>
      </c>
    </row>
    <row r="8" spans="1:13">
      <c r="A8" s="18" t="s">
        <v>24</v>
      </c>
      <c r="B8" s="15" t="s">
        <v>12</v>
      </c>
      <c r="C8" s="16">
        <v>5.6000000000000001E-2</v>
      </c>
      <c r="D8" s="16">
        <v>9.2999999999999999E-2</v>
      </c>
      <c r="E8" s="19">
        <v>0.2384</v>
      </c>
      <c r="F8" s="19">
        <v>0.44450000000000001</v>
      </c>
      <c r="H8" s="20">
        <v>3000</v>
      </c>
      <c r="I8" s="20" t="s">
        <v>14</v>
      </c>
      <c r="J8" s="26" t="s">
        <v>15</v>
      </c>
      <c r="K8" s="23"/>
    </row>
    <row r="9" spans="1:13">
      <c r="A9" s="14"/>
      <c r="B9" s="15" t="s">
        <v>13</v>
      </c>
      <c r="C9" s="16">
        <v>5.6000000000000001E-2</v>
      </c>
      <c r="D9" s="16">
        <v>9.2999999999999999E-2</v>
      </c>
      <c r="E9" s="16">
        <v>0.23799999999999999</v>
      </c>
      <c r="F9" s="16">
        <v>0.44500000000000001</v>
      </c>
      <c r="H9" s="20"/>
      <c r="I9" s="20">
        <v>609</v>
      </c>
      <c r="J9" s="23">
        <v>-18.527000000000001</v>
      </c>
      <c r="K9" s="23">
        <v>0.77700000000000002</v>
      </c>
    </row>
    <row r="10" spans="1:13">
      <c r="A10" s="14" t="s">
        <v>25</v>
      </c>
      <c r="B10" s="15" t="s">
        <v>12</v>
      </c>
      <c r="C10" s="16">
        <v>4.2299999999999997E-2</v>
      </c>
      <c r="D10" s="16">
        <v>0.51719999999999999</v>
      </c>
      <c r="E10" s="16">
        <v>0.217</v>
      </c>
      <c r="F10" s="16">
        <v>0.44800000000000001</v>
      </c>
      <c r="H10" s="20">
        <v>3000</v>
      </c>
      <c r="I10" s="20" t="s">
        <v>14</v>
      </c>
      <c r="J10" s="26" t="s">
        <v>15</v>
      </c>
      <c r="K10" s="23"/>
    </row>
    <row r="11" spans="1:13">
      <c r="A11" s="14"/>
      <c r="B11" s="15" t="s">
        <v>13</v>
      </c>
      <c r="C11" s="16">
        <v>4.2000000000000003E-2</v>
      </c>
      <c r="D11" s="16">
        <v>0.51700000000000002</v>
      </c>
      <c r="E11" s="16">
        <v>0.217</v>
      </c>
      <c r="F11" s="16">
        <v>0.44800000000000001</v>
      </c>
      <c r="H11" s="16"/>
      <c r="I11" s="27">
        <v>733</v>
      </c>
      <c r="J11" s="15">
        <v>-17.103999999999999</v>
      </c>
      <c r="K11" s="23">
        <v>-1.2769999999999999</v>
      </c>
    </row>
    <row r="12" spans="1:13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5"/>
      <c r="M12" s="20"/>
    </row>
    <row r="13" spans="1:13">
      <c r="A13" s="2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5" t="s">
        <v>16</v>
      </c>
      <c r="B14" s="13" t="s">
        <v>19</v>
      </c>
      <c r="E14" s="13" t="s">
        <v>20</v>
      </c>
      <c r="H14" s="13" t="s">
        <v>24</v>
      </c>
      <c r="K14" s="13" t="s">
        <v>25</v>
      </c>
    </row>
    <row r="15" spans="1:13">
      <c r="A15" s="28" t="s">
        <v>18</v>
      </c>
      <c r="B15" s="11" t="s">
        <v>22</v>
      </c>
      <c r="C15" s="11" t="s">
        <v>21</v>
      </c>
      <c r="D15" s="11" t="s">
        <v>23</v>
      </c>
      <c r="E15" s="11" t="s">
        <v>22</v>
      </c>
      <c r="F15" s="11" t="s">
        <v>21</v>
      </c>
      <c r="G15" s="11" t="s">
        <v>23</v>
      </c>
      <c r="H15" s="11" t="s">
        <v>22</v>
      </c>
      <c r="I15" s="11" t="s">
        <v>21</v>
      </c>
      <c r="J15" s="11" t="s">
        <v>23</v>
      </c>
      <c r="K15" s="11" t="s">
        <v>22</v>
      </c>
      <c r="L15" s="11" t="s">
        <v>21</v>
      </c>
      <c r="M15" s="11" t="s">
        <v>23</v>
      </c>
    </row>
    <row r="16" spans="1:13" ht="15.6">
      <c r="A16" s="5" t="s">
        <v>30</v>
      </c>
      <c r="B16" s="29">
        <v>51.75</v>
      </c>
      <c r="C16" s="29">
        <v>0</v>
      </c>
      <c r="D16" s="29">
        <v>0.14000000000000001</v>
      </c>
      <c r="E16" s="29">
        <v>48.06</v>
      </c>
      <c r="F16" s="29">
        <v>0</v>
      </c>
      <c r="G16" s="29">
        <v>0</v>
      </c>
      <c r="H16" s="29">
        <v>49.91</v>
      </c>
      <c r="I16" s="29">
        <v>0.03</v>
      </c>
      <c r="J16" s="29">
        <v>0.04</v>
      </c>
      <c r="K16" s="29">
        <v>50.05</v>
      </c>
      <c r="L16" s="29">
        <v>7.0000000000000007E-2</v>
      </c>
      <c r="M16" s="29">
        <v>0.12</v>
      </c>
    </row>
    <row r="17" spans="1:13" ht="15.6">
      <c r="A17" s="5" t="s">
        <v>31</v>
      </c>
      <c r="B17" s="29">
        <v>0.38</v>
      </c>
      <c r="C17" s="29">
        <v>50.93</v>
      </c>
      <c r="D17" s="29">
        <v>17.260000000000002</v>
      </c>
      <c r="E17" s="29">
        <v>0.48</v>
      </c>
      <c r="F17" s="29">
        <v>50.95</v>
      </c>
      <c r="G17" s="29">
        <v>2.4900000000000002</v>
      </c>
      <c r="H17" s="29">
        <v>0.48</v>
      </c>
      <c r="I17" s="29">
        <v>49.18</v>
      </c>
      <c r="J17" s="29">
        <v>3.15</v>
      </c>
      <c r="K17" s="29">
        <v>0.44</v>
      </c>
      <c r="L17" s="29">
        <v>50.33</v>
      </c>
      <c r="M17" s="29">
        <v>17.7</v>
      </c>
    </row>
    <row r="18" spans="1:13" ht="15.6">
      <c r="A18" s="5" t="s">
        <v>32</v>
      </c>
      <c r="B18" s="29">
        <v>1.02</v>
      </c>
      <c r="C18" s="29">
        <v>0.06</v>
      </c>
      <c r="D18" s="29">
        <v>1.88</v>
      </c>
      <c r="E18" s="29">
        <v>0.71</v>
      </c>
      <c r="F18" s="29">
        <v>0.02</v>
      </c>
      <c r="G18" s="29">
        <v>0.75</v>
      </c>
      <c r="H18" s="29">
        <v>0.77</v>
      </c>
      <c r="I18" s="29">
        <v>0.01</v>
      </c>
      <c r="J18" s="29">
        <v>0.56000000000000005</v>
      </c>
      <c r="K18" s="29">
        <v>0.88</v>
      </c>
      <c r="L18" s="29">
        <v>0.05</v>
      </c>
      <c r="M18" s="29">
        <v>0.18</v>
      </c>
    </row>
    <row r="19" spans="1:13" ht="15.6">
      <c r="A19" s="5" t="s">
        <v>33</v>
      </c>
      <c r="B19" s="29">
        <v>0</v>
      </c>
      <c r="C19" s="29">
        <v>0</v>
      </c>
      <c r="D19" s="29">
        <v>0</v>
      </c>
      <c r="E19" s="29">
        <v>0</v>
      </c>
      <c r="F19" s="29">
        <v>0.03</v>
      </c>
      <c r="G19" s="29">
        <v>0</v>
      </c>
      <c r="H19" s="29">
        <v>0.03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>
      <c r="A20" s="5" t="s">
        <v>0</v>
      </c>
      <c r="B20" s="29">
        <v>12.89</v>
      </c>
      <c r="C20" s="29">
        <v>48.89</v>
      </c>
      <c r="D20" s="29">
        <v>72.760000000000005</v>
      </c>
      <c r="E20" s="29">
        <v>23.1</v>
      </c>
      <c r="F20" s="29">
        <v>47.13</v>
      </c>
      <c r="G20" s="29">
        <v>91.73</v>
      </c>
      <c r="H20" s="29">
        <v>19.190000000000001</v>
      </c>
      <c r="I20" s="29">
        <v>47.04</v>
      </c>
      <c r="J20" s="29">
        <v>87.83</v>
      </c>
      <c r="K20" s="29">
        <v>19.2</v>
      </c>
      <c r="L20" s="29">
        <v>46.63</v>
      </c>
      <c r="M20" s="29">
        <v>74.2</v>
      </c>
    </row>
    <row r="21" spans="1:13">
      <c r="A21" s="5" t="s">
        <v>1</v>
      </c>
      <c r="B21" s="29">
        <v>0.44</v>
      </c>
      <c r="C21" s="29">
        <v>2.02</v>
      </c>
      <c r="D21" s="29">
        <v>1.01</v>
      </c>
      <c r="E21" s="29">
        <v>0.98</v>
      </c>
      <c r="F21" s="29">
        <v>2.57</v>
      </c>
      <c r="G21" s="29">
        <v>0</v>
      </c>
      <c r="H21" s="29">
        <v>0.83</v>
      </c>
      <c r="I21" s="29">
        <v>2.27</v>
      </c>
      <c r="J21" s="29">
        <v>0.27</v>
      </c>
      <c r="K21" s="29">
        <v>0.75</v>
      </c>
      <c r="L21" s="29">
        <v>2.4700000000000002</v>
      </c>
      <c r="M21" s="29">
        <v>1.91</v>
      </c>
    </row>
    <row r="22" spans="1:13">
      <c r="A22" s="5" t="s">
        <v>2</v>
      </c>
      <c r="B22" s="29">
        <v>11.49</v>
      </c>
      <c r="C22" s="29">
        <v>0.22</v>
      </c>
      <c r="D22" s="29">
        <v>0.09</v>
      </c>
      <c r="E22" s="29">
        <v>4.46</v>
      </c>
      <c r="F22" s="29">
        <v>0.06</v>
      </c>
      <c r="G22" s="29"/>
      <c r="H22" s="29">
        <v>7.24</v>
      </c>
      <c r="I22" s="29">
        <v>0.06</v>
      </c>
      <c r="J22" s="29">
        <v>0.01</v>
      </c>
      <c r="K22" s="29">
        <v>6.98</v>
      </c>
      <c r="L22" s="29">
        <v>7.0000000000000007E-2</v>
      </c>
      <c r="M22" s="29">
        <v>0.01</v>
      </c>
    </row>
    <row r="23" spans="1:13">
      <c r="A23" s="5" t="s">
        <v>4</v>
      </c>
      <c r="B23" s="29">
        <v>0</v>
      </c>
      <c r="C23" s="29">
        <v>0.16</v>
      </c>
      <c r="D23" s="29">
        <v>0</v>
      </c>
      <c r="E23" s="29">
        <v>0</v>
      </c>
      <c r="F23" s="29">
        <v>0.01</v>
      </c>
      <c r="G23" s="29">
        <v>0.02</v>
      </c>
      <c r="H23" s="29">
        <v>0.03</v>
      </c>
      <c r="I23" s="29">
        <v>0</v>
      </c>
      <c r="J23" s="29">
        <v>0.02</v>
      </c>
      <c r="K23" s="29">
        <v>0</v>
      </c>
      <c r="L23" s="29">
        <v>0.04</v>
      </c>
      <c r="M23" s="29">
        <v>0.14000000000000001</v>
      </c>
    </row>
    <row r="24" spans="1:13">
      <c r="A24" s="5" t="s">
        <v>3</v>
      </c>
      <c r="B24" s="29">
        <v>22.72</v>
      </c>
      <c r="C24" s="29"/>
      <c r="D24" s="29"/>
      <c r="E24" s="29">
        <v>20.23</v>
      </c>
      <c r="F24" s="29"/>
      <c r="G24" s="29"/>
      <c r="H24" s="29">
        <v>21.13</v>
      </c>
      <c r="I24" s="29"/>
      <c r="J24" s="29"/>
      <c r="K24" s="29">
        <v>21.36</v>
      </c>
      <c r="L24" s="29"/>
      <c r="M24" s="29"/>
    </row>
    <row r="25" spans="1:13" ht="15.6">
      <c r="A25" s="5" t="s">
        <v>34</v>
      </c>
      <c r="B25" s="29">
        <v>0.47</v>
      </c>
      <c r="C25" s="29"/>
      <c r="D25" s="29"/>
      <c r="E25" s="29">
        <v>0.54</v>
      </c>
      <c r="F25" s="29"/>
      <c r="G25" s="29"/>
      <c r="H25" s="29">
        <v>0.46</v>
      </c>
      <c r="I25" s="29"/>
      <c r="J25" s="29"/>
      <c r="K25" s="29">
        <v>5.7000000000000002E-2</v>
      </c>
      <c r="L25" s="29"/>
      <c r="M25" s="29"/>
    </row>
    <row r="26" spans="1:13" ht="15.6">
      <c r="A26" s="28" t="s">
        <v>35</v>
      </c>
      <c r="B26" s="30">
        <v>0</v>
      </c>
      <c r="C26" s="30"/>
      <c r="D26" s="30"/>
      <c r="E26" s="30">
        <v>0.02</v>
      </c>
      <c r="F26" s="30"/>
      <c r="G26" s="30"/>
      <c r="H26" s="30">
        <v>0</v>
      </c>
      <c r="I26" s="30"/>
      <c r="J26" s="30"/>
      <c r="K26" s="30">
        <v>0.01</v>
      </c>
      <c r="L26" s="30"/>
      <c r="M26" s="30"/>
    </row>
    <row r="27" spans="1:13">
      <c r="A27" s="31" t="s">
        <v>5</v>
      </c>
      <c r="B27" s="29">
        <f>SUM(B16:B26)</f>
        <v>101.16</v>
      </c>
      <c r="C27" s="29">
        <f t="shared" ref="C27:M27" si="0">SUM(C16:C26)</f>
        <v>102.27999999999999</v>
      </c>
      <c r="D27" s="29">
        <f t="shared" si="0"/>
        <v>93.140000000000015</v>
      </c>
      <c r="E27" s="29">
        <f t="shared" si="0"/>
        <v>98.58</v>
      </c>
      <c r="F27" s="29">
        <f t="shared" si="0"/>
        <v>100.77000000000001</v>
      </c>
      <c r="G27" s="29">
        <f t="shared" si="0"/>
        <v>94.99</v>
      </c>
      <c r="H27" s="29">
        <f t="shared" si="0"/>
        <v>100.06999999999998</v>
      </c>
      <c r="I27" s="29">
        <f t="shared" si="0"/>
        <v>98.589999999999989</v>
      </c>
      <c r="J27" s="29">
        <f t="shared" si="0"/>
        <v>91.88</v>
      </c>
      <c r="K27" s="29">
        <f t="shared" si="0"/>
        <v>99.727000000000004</v>
      </c>
      <c r="L27" s="29">
        <f t="shared" si="0"/>
        <v>99.66</v>
      </c>
      <c r="M27" s="29">
        <f t="shared" si="0"/>
        <v>94.26</v>
      </c>
    </row>
    <row r="29" spans="1:13">
      <c r="A29" s="5" t="s">
        <v>0</v>
      </c>
      <c r="C29" s="13">
        <v>43.2</v>
      </c>
      <c r="D29" s="13">
        <v>44.66</v>
      </c>
      <c r="F29" s="13">
        <v>43.09</v>
      </c>
      <c r="G29" s="13">
        <v>33.909999999999997</v>
      </c>
      <c r="I29" s="13">
        <v>41.86</v>
      </c>
      <c r="J29" s="13">
        <v>33.18</v>
      </c>
      <c r="L29" s="13">
        <v>42.49</v>
      </c>
      <c r="M29" s="13">
        <v>44.83</v>
      </c>
    </row>
    <row r="30" spans="1:13" ht="15.6">
      <c r="A30" s="5" t="s">
        <v>36</v>
      </c>
      <c r="C30" s="13">
        <v>5.88</v>
      </c>
      <c r="D30" s="13">
        <v>31.24</v>
      </c>
      <c r="F30" s="13">
        <v>4.49</v>
      </c>
      <c r="G30" s="29">
        <v>64.260000000000005</v>
      </c>
      <c r="I30" s="13">
        <v>5.76</v>
      </c>
      <c r="J30" s="13">
        <v>60.73</v>
      </c>
      <c r="L30" s="13">
        <v>4.5999999999999996</v>
      </c>
      <c r="M30" s="13">
        <v>32.64</v>
      </c>
    </row>
  </sheetData>
  <phoneticPr fontId="4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QUILF 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Shellnutt</dc:creator>
  <cp:lastModifiedBy>user</cp:lastModifiedBy>
  <cp:lastPrinted>2023-01-18T02:26:31Z</cp:lastPrinted>
  <dcterms:created xsi:type="dcterms:W3CDTF">2021-11-08T07:00:01Z</dcterms:created>
  <dcterms:modified xsi:type="dcterms:W3CDTF">2023-10-25T05:25:12Z</dcterms:modified>
</cp:coreProperties>
</file>